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<sst xmlns="http://schemas.openxmlformats.org/spreadsheetml/2006/main" count="152" uniqueCount="151">
  <si>
    <t xml:space="preserve">                                                 Приложение 2</t>
  </si>
  <si>
    <t xml:space="preserve">                                        к решению Совета народных депутатов </t>
  </si>
  <si>
    <t xml:space="preserve">                        муниципального образования</t>
  </si>
  <si>
    <t xml:space="preserve"> </t>
  </si>
  <si>
    <t>(тыс.руб.)</t>
  </si>
  <si>
    <t xml:space="preserve">                       </t>
  </si>
  <si>
    <t xml:space="preserve">                                                        </t>
  </si>
  <si>
    <t>Код бюджетной классификации Российской Федерации</t>
  </si>
  <si>
    <t>Наименование   доходов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</si>
  <si>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</si>
  <si>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</si>
  <si>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</si>
  <si>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</si>
  <si>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</si>
  <si>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</si>
  <si>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1 01 02020 01 0000 110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</si>
  <si>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</si>
  <si>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</si>
  <si>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</si>
  <si>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</si>
  <si>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</si>
  <si>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</si>
  <si>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</si>
  <si>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</si>
  <si>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 xml:space="preserve"> 1 08 00000 00 0000 000 </t>
  </si>
  <si>
    <t>Государственная пошлина</t>
  </si>
  <si>
    <t xml:space="preserve"> 1 08 04000 01 0000 110 </t>
  </si>
  <si>
    <t>Госпошлина за совершение нотариальных действий (за исключением действий,совершаемых консульскими учреждениями РФ)</t>
  </si>
  <si>
    <t xml:space="preserve"> 1 08 04020 01 1000 110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</si>
  <si>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</si>
  <si>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</si>
  <si>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</si>
  <si>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</si>
  <si>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</si>
  <si>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</si>
  <si>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</si>
  <si>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</si>
  <si>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</si>
  <si>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1 14 00000 00 0000 000</t>
  </si>
  <si>
    <t>ДОХОДЫ ОТ ПРОДАЖИ МАТЕРИАЛЬНЫХ И НЕМАТЕРИАЛЬНЫХ АКТИВОВ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</si>
  <si>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</si>
  <si>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</si>
  <si>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</si>
  <si>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</si>
  <si>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</si>
  <si>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</si>
  <si>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</si>
  <si>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</si>
  <si>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 xml:space="preserve"> 1 01 02030 01 0000 110</t>
  </si>
  <si>
    <t xml:space="preserve"> 1 17 00000 00 0000 000</t>
  </si>
  <si>
    <t xml:space="preserve"> 1 17 05050 10 0000 180</t>
  </si>
  <si>
    <t>ПРОЧИЕ НЕНАЛОГОВЫЕ ДОХОДЫ</t>
  </si>
  <si>
    <t>Прочие неналоговые доходы бюджетов поселений</t>
  </si>
  <si>
    <t>ШТРАФЫ, САНКЦИИ, ВОЗМЕЩЕНИЕ УЩЕРБА</t>
  </si>
  <si>
    <t>1 16 00000 00 0000 000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</si>
  <si>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</si>
  <si>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</si>
  <si>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</si>
  <si>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</si>
  <si>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Прочие безвозмездные поступления</t>
  </si>
  <si>
    <t>ВСЕГО ДОХОДОВ</t>
  </si>
  <si>
    <t>Прочие   безвозмездные поступления  в бюджеты поселений</t>
  </si>
  <si>
    <t>Кассовое исполнение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</si>
  <si>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</si>
  <si>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</si>
  <si>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</si>
  <si>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</si>
  <si>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</si>
  <si>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</si>
  <si>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1 14 02000 00 0000 000</t>
  </si>
  <si>
    <t xml:space="preserve"> 1 06 06033 10 0000 110</t>
  </si>
  <si>
    <t xml:space="preserve"> 1 06 06043 10 0000 110</t>
  </si>
  <si>
    <t>Доходы от реализации имущества, находящегося в 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  унитарных предприятий, в том числе казенных)</t>
  </si>
  <si>
    <t>Доходы от реализации 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</si>
  <si>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</si>
  <si>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,</t>
  </si>
  <si>
    <t>1 01 02010 01 0000 110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</si>
  <si>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</si>
  <si>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</si>
  <si>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</si>
  <si>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</si>
  <si>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1 11 05000 00 0000 120</t>
  </si>
  <si>
    <t>1 11 05020 00 0000 120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</si>
  <si>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</si>
  <si>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</si>
  <si>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</si>
  <si>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</si>
  <si>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1 13 00000 00 0000 000</t>
  </si>
  <si>
    <t>1 13 02000 00 0000 130</t>
  </si>
  <si>
    <t>1 13 02990 00 0000 130</t>
  </si>
  <si>
    <t>1 13 02995 10 0000 130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</si>
  <si>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</si>
  <si>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</si>
  <si>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</si>
  <si>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</si>
  <si>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неналоговые доходы</t>
  </si>
  <si>
    <t>1 17 05000 00 0000 000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</si>
  <si>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</si>
  <si>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</si>
  <si>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</si>
  <si>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</si>
  <si>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</si>
  <si>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</si>
  <si>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</si>
  <si>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</si>
  <si>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Симское   от   .  .2020 № </t>
  </si>
  <si>
    <t>Доходы бюджета муниципального образования Симское Юрьев-Польского района за 2019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</si>
  <si>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1 05 00000 00 0000 000</t>
  </si>
  <si>
    <t>1 01 02040 01 0000 110</t>
  </si>
  <si>
    <t>НАЛОГИ НА СОВОКУПНЫЙ ДОХОД</t>
  </si>
  <si>
    <t xml:space="preserve">1 05 03000 01 0000 110 </t>
  </si>
  <si>
    <t>Единый сельскохозяйственный налог</t>
  </si>
  <si>
    <t>1 05 03010 01 0000 110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</si>
  <si>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</si>
  <si>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</t>
  </si>
  <si>
    <t>1 14 02053 10 0000 440</t>
  </si>
  <si>
    <t>1 14 02053 10 0000 410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</si>
  <si>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</si>
  <si>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</si>
  <si>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</si>
  <si>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государтсвенная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</si>
  <si>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</si>
  <si>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</si>
  <si>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1 16 33000 00 0000 140</t>
  </si>
  <si>
    <t>Денежные взыскания (щирафы)за нарушение законодательства Российской Федерации о контрактоной системе в сфере закупок товаров, работ, услуг для обеспечения государственных и муниципальных нужд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</si>
  <si>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</si>
  <si>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</si>
  <si>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2 02 10000 00 0000 150</t>
  </si>
  <si>
    <t>2 02 15001 00 0000150</t>
  </si>
  <si>
    <t>2 02 15001 10 0000 150</t>
  </si>
  <si>
    <t xml:space="preserve"> 2 02 25555 00 0000 150 </t>
  </si>
  <si>
    <t>2 02 25555 10 0000 150</t>
  </si>
  <si>
    <t xml:space="preserve"> 2 02 20000 00 0000 150</t>
  </si>
  <si>
    <t>Субсидия бюджетам на реализацию программ формирования современной городской среды</t>
  </si>
  <si>
    <t>Субсидия бюджетам сельских поселенийна реализацию программ формирования современной городской среды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</si>
  <si>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</si>
  <si>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</si>
  <si>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</si>
  <si>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</si>
  <si>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</si>
  <si>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</si>
  <si>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2 02 49999 00 0000 150</t>
  </si>
  <si>
    <t>2 02 49999 10 0000 150</t>
  </si>
  <si>
    <t>2 19 00000 00 0000 150</t>
  </si>
  <si>
    <t>2 07 00000 00 0000 150</t>
  </si>
  <si>
    <t>2 07 05030 10 0000 150</t>
  </si>
  <si>
    <t>Возврат остатков субсидий, субвенций и иных межбюджетных трансфертов, имеющих целевое назначение, прошлых лет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</si>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</sst>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00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0.0000000"/>
    <numFmt numFmtId="199" formatCode="0.00000000"/>
  </numFmts>
  <fonts count="47"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/>
      <protection/>
    </xf>
    <xf numFmtId="0" fontId="8" fillId="0" borderId="1">
      <alignment horizontal="left" wrapText="1"/>
      <protection/>
    </xf>
    <xf numFmtId="49" fontId="29" fillId="0" borderId="2">
      <alignment horizontal="center"/>
      <protection/>
    </xf>
    <xf numFmtId="49" fontId="8" fillId="0" borderId="3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/>
    </xf>
    <xf numFmtId="0" fontId="6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wrapText="1"/>
    </xf>
    <xf numFmtId="18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9" fontId="0" fillId="0" borderId="13" xfId="0" applyNumberFormat="1" applyFill="1" applyBorder="1" applyAlignment="1">
      <alignment horizontal="center"/>
    </xf>
    <xf numFmtId="0" fontId="4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89" fontId="5" fillId="0" borderId="13" xfId="0" applyNumberFormat="1" applyFont="1" applyFill="1" applyBorder="1" applyAlignment="1">
      <alignment horizontal="center" vertical="top" wrapText="1"/>
    </xf>
    <xf numFmtId="18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 wrapText="1"/>
    </xf>
    <xf numFmtId="189" fontId="2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189" fontId="5" fillId="0" borderId="13" xfId="0" applyNumberFormat="1" applyFont="1" applyFill="1" applyBorder="1" applyAlignment="1">
      <alignment horizontal="center"/>
    </xf>
    <xf numFmtId="189" fontId="5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wrapText="1"/>
    </xf>
    <xf numFmtId="189" fontId="5" fillId="0" borderId="16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3" fillId="0" borderId="1" xfId="34" applyNumberFormat="1" applyFont="1" applyProtection="1">
      <alignment horizontal="left" wrapText="1"/>
      <protection/>
    </xf>
    <xf numFmtId="189" fontId="0" fillId="0" borderId="13" xfId="0" applyNumberFormat="1" applyFont="1" applyFill="1" applyBorder="1" applyAlignment="1">
      <alignment horizontal="center"/>
    </xf>
    <xf numFmtId="189" fontId="0" fillId="0" borderId="13" xfId="0" applyNumberFormat="1" applyFont="1" applyBorder="1" applyAlignment="1">
      <alignment horizontal="center"/>
    </xf>
    <xf numFmtId="0" fontId="45" fillId="0" borderId="1" xfId="33" applyNumberFormat="1" applyFont="1" applyProtection="1">
      <alignment horizontal="left" wrapText="1"/>
      <protection/>
    </xf>
    <xf numFmtId="0" fontId="46" fillId="0" borderId="1" xfId="33" applyNumberFormat="1" applyFont="1" applyProtection="1">
      <alignment horizontal="left" wrapText="1"/>
      <protection/>
    </xf>
    <xf numFmtId="0" fontId="45" fillId="0" borderId="1" xfId="33" applyNumberFormat="1" applyFont="1" applyProtection="1">
      <alignment horizontal="left" wrapText="1"/>
      <protection/>
    </xf>
    <xf numFmtId="189" fontId="0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horizontal="justify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justify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" fillId="0" borderId="1" xfId="34" applyNumberFormat="1" applyFont="1" applyProtection="1">
      <alignment horizontal="left" wrapText="1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0" fillId="0" borderId="13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6" fillId="0" borderId="2" xfId="35" applyFont="1" applyAlignment="1" applyProtection="1">
      <alignment horizontal="center"/>
      <protection/>
    </xf>
    <xf numFmtId="49" fontId="45" fillId="0" borderId="2" xfId="35" applyFont="1" applyAlignment="1" applyProtection="1">
      <alignment horizontal="center"/>
      <protection/>
    </xf>
    <xf numFmtId="0" fontId="45" fillId="34" borderId="18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89" fontId="5" fillId="0" borderId="13" xfId="0" applyNumberFormat="1" applyFont="1" applyBorder="1" applyAlignment="1">
      <alignment horizontal="center"/>
    </xf>
    <xf numFmtId="189" fontId="0" fillId="0" borderId="13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4" xfId="34"/>
    <cellStyle name="xl39" xfId="35"/>
    <cellStyle name="xl4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C17" sqref="C17"/>
    </sheetView>
  </sheetViews>
  <sheetFormatPr defaultColWidth="23.8515625" defaultRowHeight="12.75"/>
  <cols>
    <col min="1" max="1" width="22.7109375" style="3" customWidth="1"/>
    <col min="2" max="2" width="51.7109375" style="4" customWidth="1"/>
    <col min="3" max="3" width="15.140625" style="3" customWidth="1"/>
    <col min="4" max="7" width="27.421875" style="9" customWidth="1"/>
    <col min="8" max="16384" width="23.8515625" style="2" customWidth="1"/>
  </cols>
  <sheetData>
    <row r="1" spans="2:3" ht="12.75">
      <c r="B1" s="70" t="s">
        <v>0</v>
      </c>
      <c r="C1" s="70"/>
    </row>
    <row r="2" spans="2:3" ht="12.75" customHeight="1">
      <c r="B2" s="71" t="s">
        <v>1</v>
      </c>
      <c r="C2" s="71"/>
    </row>
    <row r="3" spans="2:3" ht="12.75">
      <c r="B3" s="70" t="s">
        <v>2</v>
      </c>
      <c r="C3" s="70"/>
    </row>
    <row r="4" spans="2:3" ht="12.75">
      <c r="B4" s="70" t="s">
        <v>105</v>
      </c>
      <c r="C4" s="70"/>
    </row>
    <row r="5" spans="2:3" ht="12.75">
      <c r="B5" s="70" t="s">
        <v>75</v>
      </c>
      <c r="C5" s="70"/>
    </row>
    <row r="6" spans="1:7" s="4" customFormat="1" ht="72" customHeight="1">
      <c r="A6" s="74" t="s">
        <v>106</v>
      </c>
      <c r="B6" s="74"/>
      <c r="C6" s="74"/>
      <c r="D6" s="29"/>
      <c r="E6" s="29"/>
      <c r="F6" s="29"/>
      <c r="G6" s="29"/>
    </row>
    <row r="7" spans="1:5" ht="10.5" customHeight="1">
      <c r="A7" s="5" t="s">
        <v>3</v>
      </c>
      <c r="B7" s="5"/>
      <c r="C7" s="6" t="s">
        <v>4</v>
      </c>
      <c r="D7" s="30"/>
      <c r="E7" s="30"/>
    </row>
    <row r="8" spans="1:5" ht="12.75" hidden="1">
      <c r="A8" s="75"/>
      <c r="B8" s="75"/>
      <c r="C8" s="75"/>
      <c r="D8" s="75"/>
      <c r="E8" s="75"/>
    </row>
    <row r="9" spans="1:8" ht="12.75" hidden="1">
      <c r="A9" s="5" t="s">
        <v>5</v>
      </c>
      <c r="B9" s="7"/>
      <c r="C9" s="5"/>
      <c r="D9" s="30"/>
      <c r="E9" s="30"/>
      <c r="F9" s="30"/>
      <c r="G9" s="30"/>
      <c r="H9" s="5"/>
    </row>
    <row r="10" spans="1:8" ht="12.75" hidden="1">
      <c r="A10" s="5" t="s">
        <v>6</v>
      </c>
      <c r="B10" s="7"/>
      <c r="C10" s="5"/>
      <c r="D10" s="30"/>
      <c r="E10" s="30"/>
      <c r="F10" s="30"/>
      <c r="G10" s="30"/>
      <c r="H10" s="5"/>
    </row>
    <row r="11" ht="5.25" customHeight="1" hidden="1"/>
    <row r="12" spans="1:10" ht="12.75" customHeight="1">
      <c r="A12" s="87" t="s">
        <v>7</v>
      </c>
      <c r="B12" s="76" t="s">
        <v>8</v>
      </c>
      <c r="C12" s="79" t="s">
        <v>62</v>
      </c>
      <c r="D12" s="81"/>
      <c r="E12" s="81"/>
      <c r="F12" s="81"/>
      <c r="G12" s="81"/>
      <c r="H12" s="72"/>
      <c r="I12" s="9"/>
      <c r="J12" s="9"/>
    </row>
    <row r="13" spans="1:10" ht="12.75" customHeight="1" hidden="1">
      <c r="A13" s="88"/>
      <c r="B13" s="77"/>
      <c r="C13" s="80"/>
      <c r="D13" s="25">
        <v>1</v>
      </c>
      <c r="E13" s="25">
        <v>2</v>
      </c>
      <c r="F13" s="25">
        <v>3</v>
      </c>
      <c r="G13" s="25">
        <v>4</v>
      </c>
      <c r="H13" s="73"/>
      <c r="I13" s="9"/>
      <c r="J13" s="9"/>
    </row>
    <row r="14" spans="1:10" ht="27.75" customHeight="1">
      <c r="A14" s="89"/>
      <c r="B14" s="78"/>
      <c r="C14" s="80"/>
      <c r="D14" s="25"/>
      <c r="E14" s="25"/>
      <c r="F14" s="25"/>
      <c r="G14" s="25"/>
      <c r="H14" s="73"/>
      <c r="I14" s="9"/>
      <c r="J14" s="9"/>
    </row>
    <row r="15" spans="1:10" ht="13.5" customHeight="1">
      <c r="A15" s="11">
        <v>1</v>
      </c>
      <c r="B15" s="8">
        <v>2</v>
      </c>
      <c r="C15" s="37">
        <v>3</v>
      </c>
      <c r="D15" s="25"/>
      <c r="E15" s="25"/>
      <c r="F15" s="25"/>
      <c r="G15" s="25"/>
      <c r="H15" s="10"/>
      <c r="I15" s="9"/>
      <c r="J15" s="9"/>
    </row>
    <row r="16" spans="1:10" ht="13.5" customHeight="1">
      <c r="A16" s="90" t="s">
        <v>9</v>
      </c>
      <c r="B16" s="12" t="s">
        <v>10</v>
      </c>
      <c r="C16" s="35">
        <f>C17+C27+C33+C36+C47+C61+C56+C43+C23</f>
        <v>9136.903549999999</v>
      </c>
      <c r="D16" s="31"/>
      <c r="E16" s="31"/>
      <c r="F16" s="31"/>
      <c r="G16" s="31"/>
      <c r="H16" s="13"/>
      <c r="I16" s="9"/>
      <c r="J16" s="14"/>
    </row>
    <row r="17" spans="1:10" ht="13.5" customHeight="1">
      <c r="A17" s="90" t="s">
        <v>11</v>
      </c>
      <c r="B17" s="12" t="s">
        <v>12</v>
      </c>
      <c r="C17" s="35">
        <f>C18</f>
        <v>917.90733</v>
      </c>
      <c r="D17" s="31"/>
      <c r="E17" s="31"/>
      <c r="F17" s="31"/>
      <c r="G17" s="31"/>
      <c r="H17" s="13"/>
      <c r="I17" s="9"/>
      <c r="J17" s="14"/>
    </row>
    <row r="18" spans="1:10" ht="13.5" customHeight="1">
      <c r="A18" s="91" t="s">
        <v>13</v>
      </c>
      <c r="B18" s="15" t="s">
        <v>14</v>
      </c>
      <c r="C18" s="36">
        <f>C19+C20+C21+C22</f>
        <v>917.90733</v>
      </c>
      <c r="D18" s="31"/>
      <c r="E18" s="31"/>
      <c r="F18" s="31"/>
      <c r="G18" s="31"/>
      <c r="H18" s="16"/>
      <c r="I18" s="9"/>
      <c r="J18" s="14"/>
    </row>
    <row r="19" spans="1:10" ht="66" customHeight="1">
      <c r="A19" s="92" t="s">
        <v>76</v>
      </c>
      <c r="B19" s="58" t="s">
        <v>63</v>
      </c>
      <c r="C19" s="32">
        <v>907.61173</v>
      </c>
      <c r="D19" s="31"/>
      <c r="E19" s="31"/>
      <c r="F19" s="31"/>
      <c r="G19" s="31"/>
      <c r="H19" s="16"/>
      <c r="I19" s="9"/>
      <c r="J19" s="14"/>
    </row>
    <row r="20" spans="1:10" ht="113.25" customHeight="1">
      <c r="A20" s="91" t="s">
        <v>15</v>
      </c>
      <c r="B20" s="58" t="s">
        <v>64</v>
      </c>
      <c r="C20" s="32">
        <v>0.30343</v>
      </c>
      <c r="D20" s="31"/>
      <c r="E20" s="31"/>
      <c r="F20" s="31"/>
      <c r="G20" s="31"/>
      <c r="H20" s="16"/>
      <c r="I20" s="9"/>
      <c r="J20" s="14"/>
    </row>
    <row r="21" spans="1:10" ht="56.25" customHeight="1">
      <c r="A21" s="91" t="s">
        <v>48</v>
      </c>
      <c r="B21" s="58" t="s">
        <v>65</v>
      </c>
      <c r="C21" s="32">
        <v>7.29625</v>
      </c>
      <c r="D21" s="31"/>
      <c r="E21" s="31"/>
      <c r="F21" s="31"/>
      <c r="G21" s="31"/>
      <c r="H21" s="16"/>
      <c r="I21" s="9"/>
      <c r="J21" s="14"/>
    </row>
    <row r="22" spans="1:10" ht="63.75" customHeight="1">
      <c r="A22" s="91" t="s">
        <v>108</v>
      </c>
      <c r="B22" s="58" t="s">
        <v>66</v>
      </c>
      <c r="C22" s="59">
        <v>2.69592</v>
      </c>
      <c r="D22" s="31"/>
      <c r="E22" s="31"/>
      <c r="F22" s="31"/>
      <c r="G22" s="31"/>
      <c r="H22" s="16"/>
      <c r="I22" s="9"/>
      <c r="J22" s="14"/>
    </row>
    <row r="23" spans="1:10" s="50" customFormat="1" ht="18" customHeight="1">
      <c r="A23" s="93" t="s">
        <v>107</v>
      </c>
      <c r="B23" s="82" t="s">
        <v>109</v>
      </c>
      <c r="C23" s="41">
        <v>0.15</v>
      </c>
      <c r="D23" s="52"/>
      <c r="E23" s="52"/>
      <c r="F23" s="52"/>
      <c r="G23" s="52"/>
      <c r="H23" s="13"/>
      <c r="I23" s="47"/>
      <c r="J23" s="49"/>
    </row>
    <row r="24" spans="1:10" s="85" customFormat="1" ht="18" customHeight="1">
      <c r="A24" s="91" t="s">
        <v>110</v>
      </c>
      <c r="B24" s="58" t="s">
        <v>111</v>
      </c>
      <c r="C24" s="59">
        <v>0.15</v>
      </c>
      <c r="D24" s="31"/>
      <c r="E24" s="31"/>
      <c r="F24" s="31"/>
      <c r="G24" s="31"/>
      <c r="H24" s="16"/>
      <c r="I24" s="83"/>
      <c r="J24" s="84"/>
    </row>
    <row r="25" spans="1:10" s="85" customFormat="1" ht="18" customHeight="1">
      <c r="A25" s="91" t="s">
        <v>112</v>
      </c>
      <c r="B25" s="58" t="s">
        <v>111</v>
      </c>
      <c r="C25" s="59">
        <v>0.15</v>
      </c>
      <c r="D25" s="31"/>
      <c r="E25" s="31"/>
      <c r="F25" s="31"/>
      <c r="G25" s="31"/>
      <c r="H25" s="16"/>
      <c r="I25" s="83"/>
      <c r="J25" s="84"/>
    </row>
    <row r="26" spans="1:10" s="85" customFormat="1" ht="18" customHeight="1">
      <c r="A26" s="91" t="s">
        <v>113</v>
      </c>
      <c r="B26" s="58" t="s">
        <v>114</v>
      </c>
      <c r="C26" s="59">
        <v>0.15</v>
      </c>
      <c r="D26" s="31"/>
      <c r="E26" s="31"/>
      <c r="F26" s="31"/>
      <c r="G26" s="31"/>
      <c r="H26" s="16"/>
      <c r="I26" s="83"/>
      <c r="J26" s="84"/>
    </row>
    <row r="27" spans="1:10" ht="15" customHeight="1">
      <c r="A27" s="93" t="s">
        <v>16</v>
      </c>
      <c r="B27" s="18" t="s">
        <v>17</v>
      </c>
      <c r="C27" s="35">
        <f>C29+C30</f>
        <v>7197.18657</v>
      </c>
      <c r="D27" s="31"/>
      <c r="E27" s="31"/>
      <c r="F27" s="31"/>
      <c r="G27" s="31"/>
      <c r="H27" s="13"/>
      <c r="I27" s="9"/>
      <c r="J27" s="14"/>
    </row>
    <row r="28" spans="1:10" ht="14.25" customHeight="1">
      <c r="A28" s="91" t="s">
        <v>18</v>
      </c>
      <c r="B28" s="15" t="s">
        <v>19</v>
      </c>
      <c r="C28" s="36">
        <f>C29</f>
        <v>518.80977</v>
      </c>
      <c r="D28" s="31"/>
      <c r="E28" s="31"/>
      <c r="F28" s="31"/>
      <c r="G28" s="31"/>
      <c r="H28" s="16"/>
      <c r="I28" s="9"/>
      <c r="J28" s="14"/>
    </row>
    <row r="29" spans="1:10" ht="44.25" customHeight="1">
      <c r="A29" s="91" t="s">
        <v>20</v>
      </c>
      <c r="B29" s="17" t="s">
        <v>21</v>
      </c>
      <c r="C29" s="32">
        <v>518.80977</v>
      </c>
      <c r="D29" s="31"/>
      <c r="E29" s="31"/>
      <c r="F29" s="31"/>
      <c r="G29" s="31"/>
      <c r="H29" s="16"/>
      <c r="I29" s="9"/>
      <c r="J29" s="14"/>
    </row>
    <row r="30" spans="1:10" ht="14.25" customHeight="1">
      <c r="A30" s="91" t="s">
        <v>22</v>
      </c>
      <c r="B30" s="15" t="s">
        <v>23</v>
      </c>
      <c r="C30" s="32">
        <f>C31+C32</f>
        <v>6678.3768</v>
      </c>
      <c r="D30" s="31"/>
      <c r="E30" s="31"/>
      <c r="F30" s="31"/>
      <c r="G30" s="31"/>
      <c r="H30" s="16"/>
      <c r="I30" s="9"/>
      <c r="J30" s="14"/>
    </row>
    <row r="31" spans="1:10" ht="40.5" customHeight="1">
      <c r="A31" s="91" t="s">
        <v>70</v>
      </c>
      <c r="B31" s="58" t="s">
        <v>67</v>
      </c>
      <c r="C31" s="32">
        <v>3479.90101</v>
      </c>
      <c r="D31" s="31"/>
      <c r="E31" s="31"/>
      <c r="F31" s="31"/>
      <c r="G31" s="31"/>
      <c r="H31" s="16"/>
      <c r="I31" s="9"/>
      <c r="J31" s="14"/>
    </row>
    <row r="32" spans="1:10" ht="37.5" customHeight="1">
      <c r="A32" s="91" t="s">
        <v>71</v>
      </c>
      <c r="B32" s="58" t="s">
        <v>68</v>
      </c>
      <c r="C32" s="38">
        <v>3198.47579</v>
      </c>
      <c r="D32" s="31"/>
      <c r="E32" s="31"/>
      <c r="F32" s="31"/>
      <c r="G32" s="31"/>
      <c r="H32" s="16"/>
      <c r="I32" s="9"/>
      <c r="J32" s="14"/>
    </row>
    <row r="33" spans="1:10" ht="18" customHeight="1">
      <c r="A33" s="93" t="s">
        <v>24</v>
      </c>
      <c r="B33" s="19" t="s">
        <v>25</v>
      </c>
      <c r="C33" s="35">
        <f>C34</f>
        <v>23.09</v>
      </c>
      <c r="D33" s="31"/>
      <c r="E33" s="31"/>
      <c r="F33" s="31"/>
      <c r="G33" s="31"/>
      <c r="H33" s="13"/>
      <c r="I33" s="9"/>
      <c r="J33" s="14"/>
    </row>
    <row r="34" spans="1:10" ht="42.75" customHeight="1">
      <c r="A34" s="91" t="s">
        <v>26</v>
      </c>
      <c r="B34" s="17" t="s">
        <v>27</v>
      </c>
      <c r="C34" s="36">
        <f>C35</f>
        <v>23.09</v>
      </c>
      <c r="D34" s="31"/>
      <c r="E34" s="31"/>
      <c r="F34" s="31"/>
      <c r="G34" s="31"/>
      <c r="H34" s="13"/>
      <c r="I34" s="9"/>
      <c r="J34" s="14"/>
    </row>
    <row r="35" spans="1:10" ht="70.5" customHeight="1">
      <c r="A35" s="91" t="s">
        <v>28</v>
      </c>
      <c r="B35" s="17" t="s">
        <v>29</v>
      </c>
      <c r="C35" s="36">
        <v>23.09</v>
      </c>
      <c r="D35" s="31"/>
      <c r="E35" s="31"/>
      <c r="F35" s="31"/>
      <c r="G35" s="31"/>
      <c r="H35" s="13"/>
      <c r="I35" s="9"/>
      <c r="J35" s="14"/>
    </row>
    <row r="36" spans="1:10" ht="47.25" customHeight="1">
      <c r="A36" s="93" t="s">
        <v>30</v>
      </c>
      <c r="B36" s="12" t="s">
        <v>31</v>
      </c>
      <c r="C36" s="35">
        <f>C37+C40</f>
        <v>820.6968400000001</v>
      </c>
      <c r="D36" s="31"/>
      <c r="E36" s="31"/>
      <c r="F36" s="31"/>
      <c r="G36" s="31"/>
      <c r="H36" s="13"/>
      <c r="I36" s="9"/>
      <c r="J36" s="14"/>
    </row>
    <row r="37" spans="1:10" ht="90" customHeight="1">
      <c r="A37" s="91" t="s">
        <v>81</v>
      </c>
      <c r="B37" s="17" t="s">
        <v>79</v>
      </c>
      <c r="C37" s="36">
        <f>C38</f>
        <v>66.17789</v>
      </c>
      <c r="D37" s="31"/>
      <c r="E37" s="31"/>
      <c r="F37" s="31"/>
      <c r="G37" s="31"/>
      <c r="H37" s="13"/>
      <c r="I37" s="9"/>
      <c r="J37" s="14"/>
    </row>
    <row r="38" spans="1:10" ht="78.75" customHeight="1">
      <c r="A38" s="91" t="s">
        <v>82</v>
      </c>
      <c r="B38" s="17" t="s">
        <v>80</v>
      </c>
      <c r="C38" s="36">
        <f>C39</f>
        <v>66.17789</v>
      </c>
      <c r="D38" s="31"/>
      <c r="E38" s="31"/>
      <c r="F38" s="31"/>
      <c r="G38" s="31"/>
      <c r="H38" s="13"/>
      <c r="I38" s="9"/>
      <c r="J38" s="14"/>
    </row>
    <row r="39" spans="1:10" ht="80.25" customHeight="1">
      <c r="A39" s="91" t="s">
        <v>78</v>
      </c>
      <c r="B39" s="17" t="s">
        <v>77</v>
      </c>
      <c r="C39" s="36">
        <v>66.17789</v>
      </c>
      <c r="D39" s="31"/>
      <c r="E39" s="31"/>
      <c r="F39" s="31"/>
      <c r="G39" s="31"/>
      <c r="H39" s="13"/>
      <c r="I39" s="9"/>
      <c r="J39" s="14"/>
    </row>
    <row r="40" spans="1:10" ht="87" customHeight="1">
      <c r="A40" s="91" t="s">
        <v>32</v>
      </c>
      <c r="B40" s="20" t="s">
        <v>33</v>
      </c>
      <c r="C40" s="36">
        <f>C41</f>
        <v>754.51895</v>
      </c>
      <c r="D40" s="31"/>
      <c r="E40" s="31"/>
      <c r="F40" s="31"/>
      <c r="G40" s="31"/>
      <c r="H40" s="16"/>
      <c r="I40" s="9"/>
      <c r="J40" s="14"/>
    </row>
    <row r="41" spans="1:10" ht="87.75" customHeight="1">
      <c r="A41" s="91" t="s">
        <v>34</v>
      </c>
      <c r="B41" s="17" t="s">
        <v>35</v>
      </c>
      <c r="C41" s="36">
        <f>C42</f>
        <v>754.51895</v>
      </c>
      <c r="D41" s="31"/>
      <c r="E41" s="31"/>
      <c r="F41" s="31"/>
      <c r="G41" s="31"/>
      <c r="H41" s="16"/>
      <c r="I41" s="9"/>
      <c r="J41" s="14"/>
    </row>
    <row r="42" spans="1:10" ht="73.5" customHeight="1">
      <c r="A42" s="91" t="s">
        <v>36</v>
      </c>
      <c r="B42" s="17" t="s">
        <v>37</v>
      </c>
      <c r="C42" s="36">
        <v>754.51895</v>
      </c>
      <c r="D42" s="31"/>
      <c r="E42" s="31"/>
      <c r="F42" s="31"/>
      <c r="G42" s="31"/>
      <c r="H42" s="16"/>
      <c r="I42" s="9"/>
      <c r="J42" s="14"/>
    </row>
    <row r="43" spans="1:10" ht="42" customHeight="1" thickBot="1">
      <c r="A43" s="94" t="s">
        <v>87</v>
      </c>
      <c r="B43" s="62" t="s">
        <v>83</v>
      </c>
      <c r="C43" s="35">
        <f>C44</f>
        <v>3.14785</v>
      </c>
      <c r="D43" s="31"/>
      <c r="E43" s="31"/>
      <c r="F43" s="31"/>
      <c r="G43" s="31"/>
      <c r="H43" s="16"/>
      <c r="I43" s="9"/>
      <c r="J43" s="14"/>
    </row>
    <row r="44" spans="1:10" ht="27" customHeight="1" thickBot="1">
      <c r="A44" s="95" t="s">
        <v>88</v>
      </c>
      <c r="B44" s="61" t="s">
        <v>84</v>
      </c>
      <c r="C44" s="36">
        <f>C45</f>
        <v>3.14785</v>
      </c>
      <c r="D44" s="31"/>
      <c r="E44" s="31"/>
      <c r="F44" s="31"/>
      <c r="G44" s="31"/>
      <c r="H44" s="16"/>
      <c r="I44" s="9"/>
      <c r="J44" s="14"/>
    </row>
    <row r="45" spans="1:10" ht="18" customHeight="1" thickBot="1">
      <c r="A45" s="95" t="s">
        <v>89</v>
      </c>
      <c r="B45" s="61" t="s">
        <v>85</v>
      </c>
      <c r="C45" s="36">
        <f>C46</f>
        <v>3.14785</v>
      </c>
      <c r="D45" s="31"/>
      <c r="E45" s="31"/>
      <c r="F45" s="31"/>
      <c r="G45" s="31"/>
      <c r="H45" s="16"/>
      <c r="I45" s="9"/>
      <c r="J45" s="14"/>
    </row>
    <row r="46" spans="1:10" ht="47.25" customHeight="1" thickBot="1">
      <c r="A46" s="95" t="s">
        <v>90</v>
      </c>
      <c r="B46" s="61" t="s">
        <v>86</v>
      </c>
      <c r="C46" s="36">
        <v>3.14785</v>
      </c>
      <c r="D46" s="31"/>
      <c r="E46" s="31"/>
      <c r="F46" s="31"/>
      <c r="G46" s="31"/>
      <c r="H46" s="16"/>
      <c r="I46" s="9"/>
      <c r="J46" s="14"/>
    </row>
    <row r="47" spans="1:10" ht="31.5" customHeight="1">
      <c r="A47" s="93" t="s">
        <v>38</v>
      </c>
      <c r="B47" s="12" t="s">
        <v>39</v>
      </c>
      <c r="C47" s="35">
        <f>C48+C53</f>
        <v>104.58674</v>
      </c>
      <c r="D47" s="31"/>
      <c r="E47" s="31"/>
      <c r="F47" s="31"/>
      <c r="G47" s="31"/>
      <c r="H47" s="13"/>
      <c r="I47" s="9"/>
      <c r="J47" s="14"/>
    </row>
    <row r="48" spans="1:10" ht="96" customHeight="1">
      <c r="A48" s="91" t="s">
        <v>69</v>
      </c>
      <c r="B48" s="58" t="s">
        <v>72</v>
      </c>
      <c r="C48" s="36">
        <f>C49+C50</f>
        <v>79.69500000000001</v>
      </c>
      <c r="D48" s="31"/>
      <c r="E48" s="31"/>
      <c r="F48" s="31"/>
      <c r="G48" s="31"/>
      <c r="H48" s="16"/>
      <c r="I48" s="9"/>
      <c r="J48" s="14"/>
    </row>
    <row r="49" spans="1:10" ht="103.5" customHeight="1">
      <c r="A49" s="91" t="s">
        <v>74</v>
      </c>
      <c r="B49" s="58" t="s">
        <v>73</v>
      </c>
      <c r="C49" s="36">
        <v>73.185</v>
      </c>
      <c r="D49" s="31"/>
      <c r="E49" s="31"/>
      <c r="F49" s="31"/>
      <c r="G49" s="31"/>
      <c r="H49" s="16"/>
      <c r="I49" s="9"/>
      <c r="J49" s="14"/>
    </row>
    <row r="50" spans="1:10" ht="103.5" customHeight="1">
      <c r="A50" s="91" t="s">
        <v>92</v>
      </c>
      <c r="B50" s="58" t="s">
        <v>91</v>
      </c>
      <c r="C50" s="86">
        <v>6.51</v>
      </c>
      <c r="D50" s="31"/>
      <c r="E50" s="31"/>
      <c r="F50" s="31"/>
      <c r="G50" s="31"/>
      <c r="H50" s="16"/>
      <c r="I50" s="9"/>
      <c r="J50" s="14"/>
    </row>
    <row r="51" spans="1:10" ht="80.25" customHeight="1" thickBot="1">
      <c r="A51" s="95" t="s">
        <v>116</v>
      </c>
      <c r="B51" s="61" t="s">
        <v>93</v>
      </c>
      <c r="C51" s="86">
        <v>73.185</v>
      </c>
      <c r="D51" s="31"/>
      <c r="E51" s="31"/>
      <c r="F51" s="31"/>
      <c r="G51" s="31"/>
      <c r="H51" s="16"/>
      <c r="I51" s="9"/>
      <c r="J51" s="14"/>
    </row>
    <row r="52" spans="1:10" ht="89.25" customHeight="1" thickBot="1">
      <c r="A52" s="95" t="s">
        <v>115</v>
      </c>
      <c r="B52" s="61" t="s">
        <v>94</v>
      </c>
      <c r="C52" s="36">
        <v>6.51</v>
      </c>
      <c r="D52" s="31"/>
      <c r="E52" s="31"/>
      <c r="F52" s="31"/>
      <c r="G52" s="31"/>
      <c r="H52" s="16"/>
      <c r="I52" s="9"/>
      <c r="J52" s="14"/>
    </row>
    <row r="53" spans="1:10" ht="27" customHeight="1" thickBot="1">
      <c r="A53" s="95" t="s">
        <v>117</v>
      </c>
      <c r="B53" s="61" t="s">
        <v>118</v>
      </c>
      <c r="C53" s="36">
        <f>C54</f>
        <v>24.89174</v>
      </c>
      <c r="D53" s="31"/>
      <c r="E53" s="31"/>
      <c r="F53" s="31"/>
      <c r="G53" s="31"/>
      <c r="H53" s="16"/>
      <c r="I53" s="9"/>
      <c r="J53" s="14"/>
    </row>
    <row r="54" spans="1:10" ht="63.75" customHeight="1" thickBot="1">
      <c r="A54" s="95" t="s">
        <v>119</v>
      </c>
      <c r="B54" s="61" t="s">
        <v>120</v>
      </c>
      <c r="C54" s="36">
        <f>C55</f>
        <v>24.89174</v>
      </c>
      <c r="D54" s="31"/>
      <c r="E54" s="31"/>
      <c r="F54" s="31"/>
      <c r="G54" s="31"/>
      <c r="H54" s="16"/>
      <c r="I54" s="9"/>
      <c r="J54" s="14"/>
    </row>
    <row r="55" spans="1:10" ht="63.75" customHeight="1" thickBot="1">
      <c r="A55" s="95" t="s">
        <v>121</v>
      </c>
      <c r="B55" s="61" t="s">
        <v>122</v>
      </c>
      <c r="C55" s="36">
        <v>24.89174</v>
      </c>
      <c r="D55" s="31"/>
      <c r="E55" s="31"/>
      <c r="F55" s="31"/>
      <c r="G55" s="31"/>
      <c r="H55" s="16"/>
      <c r="I55" s="9"/>
      <c r="J55" s="14"/>
    </row>
    <row r="56" spans="1:10" ht="18" customHeight="1">
      <c r="A56" s="93" t="s">
        <v>54</v>
      </c>
      <c r="B56" s="12" t="s">
        <v>53</v>
      </c>
      <c r="C56" s="35">
        <f>C59+C57</f>
        <v>36.130579999999995</v>
      </c>
      <c r="D56" s="31"/>
      <c r="E56" s="31"/>
      <c r="F56" s="31"/>
      <c r="G56" s="31"/>
      <c r="H56" s="16"/>
      <c r="I56" s="9"/>
      <c r="J56" s="14"/>
    </row>
    <row r="57" spans="1:10" s="85" customFormat="1" ht="69" customHeight="1">
      <c r="A57" s="91" t="s">
        <v>123</v>
      </c>
      <c r="B57" s="17" t="s">
        <v>124</v>
      </c>
      <c r="C57" s="36">
        <f>C58</f>
        <v>23.22178</v>
      </c>
      <c r="D57" s="31"/>
      <c r="E57" s="31"/>
      <c r="F57" s="31"/>
      <c r="G57" s="31"/>
      <c r="H57" s="16"/>
      <c r="I57" s="83"/>
      <c r="J57" s="84"/>
    </row>
    <row r="58" spans="1:10" s="85" customFormat="1" ht="45" customHeight="1">
      <c r="A58" s="91" t="s">
        <v>125</v>
      </c>
      <c r="B58" s="17" t="s">
        <v>126</v>
      </c>
      <c r="C58" s="36">
        <v>23.22178</v>
      </c>
      <c r="D58" s="31"/>
      <c r="E58" s="31"/>
      <c r="F58" s="31"/>
      <c r="G58" s="31"/>
      <c r="H58" s="16"/>
      <c r="I58" s="83"/>
      <c r="J58" s="84"/>
    </row>
    <row r="59" spans="1:10" ht="30.75" customHeight="1" thickBot="1">
      <c r="A59" s="96" t="s">
        <v>55</v>
      </c>
      <c r="B59" s="53" t="s">
        <v>56</v>
      </c>
      <c r="C59" s="36">
        <f>C60</f>
        <v>12.9088</v>
      </c>
      <c r="D59" s="31"/>
      <c r="E59" s="31"/>
      <c r="F59" s="31"/>
      <c r="G59" s="31"/>
      <c r="H59" s="16"/>
      <c r="I59" s="9"/>
      <c r="J59" s="14"/>
    </row>
    <row r="60" spans="1:10" ht="39" customHeight="1" thickBot="1">
      <c r="A60" s="96" t="s">
        <v>57</v>
      </c>
      <c r="B60" s="53" t="s">
        <v>58</v>
      </c>
      <c r="C60" s="36">
        <v>12.9088</v>
      </c>
      <c r="D60" s="31"/>
      <c r="E60" s="31"/>
      <c r="F60" s="31"/>
      <c r="G60" s="31"/>
      <c r="H60" s="16"/>
      <c r="I60" s="9"/>
      <c r="J60" s="14"/>
    </row>
    <row r="61" spans="1:10" ht="45" customHeight="1">
      <c r="A61" s="97" t="s">
        <v>49</v>
      </c>
      <c r="B61" s="33" t="s">
        <v>51</v>
      </c>
      <c r="C61" s="35">
        <f>C63</f>
        <v>34.00764</v>
      </c>
      <c r="D61" s="31"/>
      <c r="E61" s="31"/>
      <c r="F61" s="31"/>
      <c r="G61" s="31"/>
      <c r="H61" s="16"/>
      <c r="I61" s="9"/>
      <c r="J61" s="14"/>
    </row>
    <row r="62" spans="1:10" ht="21.75" customHeight="1">
      <c r="A62" s="98" t="s">
        <v>96</v>
      </c>
      <c r="B62" s="34" t="s">
        <v>95</v>
      </c>
      <c r="C62" s="36">
        <f>C63</f>
        <v>34.00764</v>
      </c>
      <c r="D62" s="31"/>
      <c r="E62" s="31"/>
      <c r="F62" s="31"/>
      <c r="G62" s="31"/>
      <c r="H62" s="16"/>
      <c r="I62" s="9"/>
      <c r="J62" s="14"/>
    </row>
    <row r="63" spans="1:10" ht="25.5" customHeight="1">
      <c r="A63" s="98" t="s">
        <v>50</v>
      </c>
      <c r="B63" s="34" t="s">
        <v>52</v>
      </c>
      <c r="C63" s="36">
        <v>34.00764</v>
      </c>
      <c r="D63" s="31"/>
      <c r="E63" s="31"/>
      <c r="F63" s="31"/>
      <c r="G63" s="31"/>
      <c r="H63" s="16"/>
      <c r="I63" s="9"/>
      <c r="J63" s="14"/>
    </row>
    <row r="64" spans="1:10" s="24" customFormat="1" ht="12.75">
      <c r="A64" s="99" t="s">
        <v>40</v>
      </c>
      <c r="B64" s="21" t="s">
        <v>41</v>
      </c>
      <c r="C64" s="39">
        <f>C65+C80</f>
        <v>9915.90972</v>
      </c>
      <c r="D64" s="23"/>
      <c r="E64" s="23"/>
      <c r="F64" s="23"/>
      <c r="G64" s="23"/>
      <c r="H64" s="22"/>
      <c r="I64" s="23"/>
      <c r="J64" s="14"/>
    </row>
    <row r="65" spans="1:10" s="50" customFormat="1" ht="27.75" customHeight="1">
      <c r="A65" s="100" t="s">
        <v>42</v>
      </c>
      <c r="B65" s="40" t="s">
        <v>43</v>
      </c>
      <c r="C65" s="41">
        <f>C66+C69+C74+C77</f>
        <v>9487.90972</v>
      </c>
      <c r="D65" s="47"/>
      <c r="E65" s="47"/>
      <c r="F65" s="47"/>
      <c r="G65" s="47"/>
      <c r="H65" s="48"/>
      <c r="I65" s="47"/>
      <c r="J65" s="49"/>
    </row>
    <row r="66" spans="1:10" s="50" customFormat="1" ht="30" customHeight="1" thickBot="1">
      <c r="A66" s="94" t="s">
        <v>127</v>
      </c>
      <c r="B66" s="62" t="s">
        <v>97</v>
      </c>
      <c r="C66" s="41">
        <f>C67</f>
        <v>1230</v>
      </c>
      <c r="D66" s="51"/>
      <c r="E66" s="51"/>
      <c r="F66" s="51"/>
      <c r="G66" s="51"/>
      <c r="H66" s="52"/>
      <c r="I66" s="47"/>
      <c r="J66" s="49"/>
    </row>
    <row r="67" spans="1:10" ht="21" customHeight="1" thickBot="1">
      <c r="A67" s="95" t="s">
        <v>128</v>
      </c>
      <c r="B67" s="63" t="s">
        <v>98</v>
      </c>
      <c r="C67" s="32">
        <f>C68</f>
        <v>1230</v>
      </c>
      <c r="H67" s="25"/>
      <c r="I67" s="9"/>
      <c r="J67" s="14"/>
    </row>
    <row r="68" spans="1:10" ht="29.25" customHeight="1" thickBot="1">
      <c r="A68" s="95" t="s">
        <v>129</v>
      </c>
      <c r="B68" s="63" t="s">
        <v>99</v>
      </c>
      <c r="C68" s="32">
        <v>1230</v>
      </c>
      <c r="H68" s="25"/>
      <c r="I68" s="9"/>
      <c r="J68" s="14"/>
    </row>
    <row r="69" spans="1:10" ht="33" customHeight="1">
      <c r="A69" s="100" t="s">
        <v>132</v>
      </c>
      <c r="B69" s="62" t="s">
        <v>100</v>
      </c>
      <c r="C69" s="41">
        <f>C70+C72</f>
        <v>6694.209720000001</v>
      </c>
      <c r="H69" s="25"/>
      <c r="I69" s="9"/>
      <c r="J69" s="14"/>
    </row>
    <row r="70" spans="1:10" ht="26.25">
      <c r="A70" s="101" t="s">
        <v>130</v>
      </c>
      <c r="B70" s="63" t="s">
        <v>133</v>
      </c>
      <c r="C70" s="32">
        <f>C71</f>
        <v>2839.30972</v>
      </c>
      <c r="H70" s="25"/>
      <c r="I70" s="9"/>
      <c r="J70" s="14"/>
    </row>
    <row r="71" spans="1:10" ht="26.25">
      <c r="A71" s="66" t="s">
        <v>131</v>
      </c>
      <c r="B71" s="63" t="s">
        <v>134</v>
      </c>
      <c r="C71" s="60">
        <v>2839.30972</v>
      </c>
      <c r="H71" s="25"/>
      <c r="I71" s="9"/>
      <c r="J71" s="14"/>
    </row>
    <row r="72" spans="1:10" ht="26.25" customHeight="1">
      <c r="A72" s="102" t="s">
        <v>135</v>
      </c>
      <c r="B72" s="63" t="s">
        <v>44</v>
      </c>
      <c r="C72" s="64">
        <f>C73</f>
        <v>3854.9</v>
      </c>
      <c r="H72" s="25"/>
      <c r="I72" s="9"/>
      <c r="J72" s="14"/>
    </row>
    <row r="73" spans="1:10" ht="26.25" customHeight="1">
      <c r="A73" s="102" t="s">
        <v>136</v>
      </c>
      <c r="B73" s="63" t="s">
        <v>101</v>
      </c>
      <c r="C73" s="64">
        <v>3854.9</v>
      </c>
      <c r="H73" s="25"/>
      <c r="I73" s="9"/>
      <c r="J73" s="14"/>
    </row>
    <row r="74" spans="1:10" ht="32.25" customHeight="1">
      <c r="A74" s="103" t="s">
        <v>137</v>
      </c>
      <c r="B74" s="54" t="s">
        <v>102</v>
      </c>
      <c r="C74" s="55">
        <f>C75</f>
        <v>202.7</v>
      </c>
      <c r="H74" s="25"/>
      <c r="I74" s="9"/>
      <c r="J74" s="14"/>
    </row>
    <row r="75" spans="1:10" ht="41.25" customHeight="1">
      <c r="A75" s="101" t="s">
        <v>138</v>
      </c>
      <c r="B75" s="26" t="s">
        <v>45</v>
      </c>
      <c r="C75" s="32">
        <f>C76</f>
        <v>202.7</v>
      </c>
      <c r="H75" s="25"/>
      <c r="I75" s="9"/>
      <c r="J75" s="14"/>
    </row>
    <row r="76" spans="1:10" ht="57" customHeight="1">
      <c r="A76" s="101" t="s">
        <v>139</v>
      </c>
      <c r="B76" s="26" t="s">
        <v>46</v>
      </c>
      <c r="C76" s="32">
        <v>202.7</v>
      </c>
      <c r="H76" s="25"/>
      <c r="I76" s="9"/>
      <c r="J76" s="14"/>
    </row>
    <row r="77" spans="1:10" s="46" customFormat="1" ht="15" customHeight="1">
      <c r="A77" s="100" t="s">
        <v>140</v>
      </c>
      <c r="B77" s="62" t="s">
        <v>47</v>
      </c>
      <c r="C77" s="42">
        <f>C78</f>
        <v>1361</v>
      </c>
      <c r="D77" s="43"/>
      <c r="E77" s="43"/>
      <c r="F77" s="43"/>
      <c r="G77" s="43"/>
      <c r="H77" s="44"/>
      <c r="I77" s="43"/>
      <c r="J77" s="45"/>
    </row>
    <row r="78" spans="1:10" ht="28.5" customHeight="1">
      <c r="A78" s="101" t="s">
        <v>141</v>
      </c>
      <c r="B78" s="61" t="s">
        <v>103</v>
      </c>
      <c r="C78" s="32">
        <f>C79</f>
        <v>1361</v>
      </c>
      <c r="H78" s="25"/>
      <c r="I78" s="9"/>
      <c r="J78" s="14"/>
    </row>
    <row r="79" spans="1:10" ht="39.75" customHeight="1">
      <c r="A79" s="101" t="s">
        <v>142</v>
      </c>
      <c r="B79" s="61" t="s">
        <v>104</v>
      </c>
      <c r="C79" s="32">
        <v>1361</v>
      </c>
      <c r="H79" s="25"/>
      <c r="I79" s="9"/>
      <c r="J79" s="14"/>
    </row>
    <row r="80" spans="1:10" ht="39.75" customHeight="1">
      <c r="A80" s="57" t="s">
        <v>144</v>
      </c>
      <c r="B80" s="56" t="s">
        <v>59</v>
      </c>
      <c r="C80" s="106">
        <f>C81</f>
        <v>428</v>
      </c>
      <c r="H80" s="25"/>
      <c r="I80" s="9"/>
      <c r="J80" s="14"/>
    </row>
    <row r="81" spans="1:10" s="46" customFormat="1" ht="38.25" customHeight="1">
      <c r="A81" s="69" t="s">
        <v>145</v>
      </c>
      <c r="B81" s="68" t="s">
        <v>61</v>
      </c>
      <c r="C81" s="107">
        <v>428</v>
      </c>
      <c r="D81" s="43"/>
      <c r="E81" s="43"/>
      <c r="F81" s="43"/>
      <c r="G81" s="43"/>
      <c r="H81" s="44"/>
      <c r="I81" s="43"/>
      <c r="J81" s="45"/>
    </row>
    <row r="82" spans="1:10" ht="12.75" customHeight="1" hidden="1">
      <c r="A82" s="69"/>
      <c r="B82" s="68"/>
      <c r="C82" s="107"/>
      <c r="H82" s="27"/>
      <c r="I82" s="9"/>
      <c r="J82" s="14"/>
    </row>
    <row r="83" spans="1:3" ht="13.5" customHeight="1" hidden="1" thickBot="1">
      <c r="A83" s="69"/>
      <c r="B83" s="68"/>
      <c r="C83" s="107"/>
    </row>
    <row r="84" spans="1:7" s="50" customFormat="1" ht="45" customHeight="1">
      <c r="A84" s="105" t="s">
        <v>143</v>
      </c>
      <c r="B84" s="56" t="s">
        <v>146</v>
      </c>
      <c r="C84" s="106">
        <f>C85</f>
        <v>-225</v>
      </c>
      <c r="D84" s="47"/>
      <c r="E84" s="47"/>
      <c r="F84" s="47"/>
      <c r="G84" s="47"/>
    </row>
    <row r="85" spans="1:3" ht="38.25" customHeight="1">
      <c r="A85" s="67" t="s">
        <v>147</v>
      </c>
      <c r="B85" s="65" t="s">
        <v>148</v>
      </c>
      <c r="C85" s="60">
        <f>C86</f>
        <v>-225</v>
      </c>
    </row>
    <row r="86" spans="1:3" ht="54" customHeight="1">
      <c r="A86" s="67" t="s">
        <v>149</v>
      </c>
      <c r="B86" s="65" t="s">
        <v>150</v>
      </c>
      <c r="C86" s="60">
        <v>-225</v>
      </c>
    </row>
    <row r="87" spans="1:3" ht="12.75">
      <c r="A87" s="104"/>
      <c r="B87" s="1" t="s">
        <v>60</v>
      </c>
      <c r="C87" s="32">
        <f>C16+C64+C84</f>
        <v>18827.81327</v>
      </c>
    </row>
    <row r="90" ht="12.75">
      <c r="K90" s="28"/>
    </row>
  </sheetData>
  <sheetProtection/>
  <mergeCells count="15">
    <mergeCell ref="H12:H14"/>
    <mergeCell ref="B5:C5"/>
    <mergeCell ref="A6:C6"/>
    <mergeCell ref="A8:E8"/>
    <mergeCell ref="A12:A14"/>
    <mergeCell ref="B12:B14"/>
    <mergeCell ref="C12:C14"/>
    <mergeCell ref="D12:G12"/>
    <mergeCell ref="B81:B83"/>
    <mergeCell ref="C81:C83"/>
    <mergeCell ref="A81:A83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2019-04-08T11:32:19Z</cp:lastPrinted>
  <dcterms:created xsi:type="dcterms:W3CDTF">1996-10-08T23:32:33Z</dcterms:created>
  <dcterms:modified xsi:type="dcterms:W3CDTF">2020-03-05T06:55:58Z</dcterms:modified>
  <cp:category/>
  <cp:version/>
  <cp:contentType/>
  <cp:contentStatus/>
</cp:coreProperties>
</file>