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<sst xmlns="http://schemas.openxmlformats.org/spreadsheetml/2006/main" count="167" uniqueCount="137">
  <si>
    <t>703</t>
  </si>
  <si>
    <t>Наименование показателя</t>
  </si>
  <si>
    <t>Межрайонная ИФНС России № 3 по Владимирской области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</si>
  <si>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</si>
  <si>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</si>
  <si>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</si>
  <si>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</si>
  <si>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</si>
  <si>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 xml:space="preserve"> Приложение №1</t>
  </si>
  <si>
    <t>к решению Совета народных депутатов</t>
  </si>
  <si>
    <t xml:space="preserve">муниципального образования </t>
  </si>
  <si>
    <t>Доходы</t>
  </si>
  <si>
    <t>(тыс.руб.)</t>
  </si>
  <si>
    <t xml:space="preserve">Код бюджетной классификации </t>
  </si>
  <si>
    <t xml:space="preserve">Кассовое исполнение </t>
  </si>
  <si>
    <t>администратора поступлений</t>
  </si>
  <si>
    <t>доходов бюджета муниципального образования Юрьев-Польский район</t>
  </si>
  <si>
    <t>ИТОГО ДОХОДОВ</t>
  </si>
  <si>
    <t>Штрафы, санкции, возмещение ущерба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</si>
  <si>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</si>
  <si>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</si>
  <si>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</si>
  <si>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</si>
  <si>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</si>
  <si>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</si>
  <si>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</si>
  <si>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Государственная пошлина</t>
  </si>
  <si>
    <t>1 16 00000 00 0000 000</t>
  </si>
  <si>
    <t>Государственная инспекция администрирования технического надзора администрации Владимирской области</t>
  </si>
  <si>
    <t>Денежные взыскания (штрафы), установленные законами субьектов РФ за несоблюдение муниципальных правовых актов, зачисляемые в бюджет муниципальных районов</t>
  </si>
  <si>
    <t>1 16 51030 02 0000 140</t>
  </si>
  <si>
    <t>Контрольно-ревизионная инспекция администрации Владимирской области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</si>
  <si>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</si>
  <si>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</si>
  <si>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Государственная инспекция административно-технического надзора администрации Владимирской области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</si>
  <si>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</si>
  <si>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</si>
  <si>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Безвозмездные поступления от других бюджетов бюджетной системы Российской Федерации</t>
  </si>
  <si>
    <t>2 02 00000 00 0000 000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</si>
  <si>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</si>
  <si>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</si>
  <si>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</si>
  <si>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</si>
  <si>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Доходы,полученные в виде арендной платы за земли после разграничения гос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учреждени)</t>
  </si>
  <si>
    <t>1 11 05020 00 0000 120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</si>
  <si>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</si>
  <si>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1 11 09000 00 0000 120</t>
  </si>
  <si>
    <t>Доходы от оказания платных услуг (работ) и компенсации затрат государства</t>
  </si>
  <si>
    <t>1 13 00000 00 0000 000</t>
  </si>
  <si>
    <t>Доходы от продажи материальных и нематериальных активов</t>
  </si>
  <si>
    <t>1 14 00000 00 0000 000</t>
  </si>
  <si>
    <t>Прочие безвозмездные поступления</t>
  </si>
  <si>
    <t xml:space="preserve">207 00000 00 0000 000
</t>
  </si>
  <si>
    <t>2 07 05030 05 0000 150</t>
  </si>
  <si>
    <t xml:space="preserve">Симское Юрьев-Польского района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</si>
  <si>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</si>
  <si>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</si>
  <si>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</si>
  <si>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</si>
  <si>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</si>
  <si>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</si>
  <si>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</si>
  <si>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</si>
  <si>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</si>
  <si>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</si>
  <si>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</si>
  <si>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>Земельный налог с организаций</t>
  </si>
  <si>
    <t>1 06 06030 00 0000 110</t>
  </si>
  <si>
    <t>Земеотный налог с физических лиц</t>
  </si>
  <si>
    <t>1 06 06040 00 0000 110</t>
  </si>
  <si>
    <t>Департамент административных органов администрации Владимирской области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</si>
  <si>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</si>
  <si>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Администрация муниципального образования Симское Юрьев-Польского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</si>
  <si>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</si>
  <si>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</si>
  <si>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1 08 040200 01 0000 110</t>
  </si>
  <si>
    <t>1 11 05025 10 0000 120</t>
  </si>
  <si>
    <t>Доходы, получаемые в виде арендной платы, а также средства  от продажи права  на заключение договоров аренды за земли, находящиеся в собственности  сельских поселений ( за исключением земельных участков  муниципальных бюджетных и  автономных учреждений)</t>
  </si>
  <si>
    <t>Прочие поступления от использования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 муниципальных унитарных предприятий в том числе казенных)</t>
  </si>
  <si>
    <t>1 11 09045 10 0000 120</t>
  </si>
  <si>
    <t xml:space="preserve">703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</si>
  <si>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</si>
  <si>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 xml:space="preserve">1 11 09080 10 0000 120 </t>
  </si>
  <si>
    <t>Прочие доходы от компенсации затрат бюджетов сельских поселений</t>
  </si>
  <si>
    <t xml:space="preserve">1 13 02995 10 0000 130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</si>
  <si>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</si>
  <si>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</si>
  <si>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</si>
  <si>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2 02 15002 10 7069 150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</si>
  <si>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</si>
  <si>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</si>
  <si>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2 02 25576 10 0000 150</t>
  </si>
  <si>
    <t>Субсидии бюджетам на обеспечение комплексного развития сельских территорий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</si>
  <si>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</si>
  <si>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Прочие субсидии бюджетам сельских поселений (Прочие субсидии бюджетам сельских поселений на софинансирование мероприятий по укреплению материально-технической базы муниципальных учреждений культуры)</t>
  </si>
  <si>
    <t>2 02 29999 10 7053 150</t>
  </si>
  <si>
    <t>2 02 29999 10 7039 150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</si>
  <si>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</si>
  <si>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</si>
  <si>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ССубвенции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</si>
  <si>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2 02 35118 010 0000 150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</si>
  <si>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</si>
  <si>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</si>
  <si>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 в бюджеты сельских поселений</t>
  </si>
  <si>
    <t xml:space="preserve"> бюджета муниципального образования Симское за 2022 год по кодам классификации доходов  бюджетов</t>
  </si>
  <si>
    <t>НАЛОГИ НА СОВОКУПНЫЙ ДОХОД</t>
  </si>
  <si>
    <t>Единый сельскохозяйственный налог</t>
  </si>
  <si>
    <t>1 05 03000 01 0000 110</t>
  </si>
  <si>
    <t>1 05 03010 01 0000 110</t>
  </si>
  <si>
    <t>Доходы от реализации имущества, находящегося в  собственности сельских поселений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реализацииосновных средств по указанному имуществу</t>
  </si>
  <si>
    <t>1 14 02050 10 0000 410</t>
  </si>
  <si>
    <t>1 14 02000 00 0000 410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</si>
  <si>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</si>
  <si>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</si>
  <si>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</si>
  <si>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</si>
  <si>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</si>
  <si>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1 14 060200 00 0000 430</t>
  </si>
  <si>
    <t>Доходы от продажи земельных участков, находящихся в собстьвенности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</si>
  <si>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</si>
  <si>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</si>
  <si>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</si>
  <si>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</si>
  <si>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</si>
  <si>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Доходы бюджетов сельских поселений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</si>
  <si>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</si>
  <si>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сельских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</si>
  <si>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</si>
  <si>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</si>
  <si>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</si>
  <si>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</si>
  <si>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</si>
  <si>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</si>
  <si>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2 19 60010 10 0000 150</t>
  </si>
  <si>
    <t xml:space="preserve">Безвозмездные поступления </t>
  </si>
  <si>
    <t>2 00 00000 00 0000 000</t>
  </si>
  <si>
    <t>от 00.00.2023   № 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</si>
</sst>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0.0000"/>
    <numFmt numFmtId="192" formatCode="_-* #,##0.000_р_._-;\-* #,##0.000_р_._-;_-* \-???_р_._-;_-@_-"/>
    <numFmt numFmtId="193" formatCode="_-* #,##0.000_р_._-;\-* #,##0.000_р_._-;_-* \-??_р_._-;_-@_-"/>
    <numFmt numFmtId="194" formatCode="_-* #,##0.00_р_._-;\-* #,##0.00_р_._-;_-* \-??_р_._-;_-@_-"/>
    <numFmt numFmtId="195" formatCode="#,##0.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0.000000"/>
    <numFmt numFmtId="200" formatCode="0.0000000"/>
    <numFmt numFmtId="201" formatCode="_-* #,##0.000\ _₽_-;\-* #,##0.000\ _₽_-;_-* &quot;-&quot;???\ _₽_-;_-@_-"/>
  </numFmts>
  <fonts count="44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10" fillId="0" borderId="1">
      <alignment horizontal="left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/>
    </xf>
    <xf numFmtId="190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horizontal="center" vertical="top"/>
    </xf>
    <xf numFmtId="188" fontId="1" fillId="0" borderId="11" xfId="0" applyNumberFormat="1" applyFont="1" applyFill="1" applyBorder="1" applyAlignment="1">
      <alignment vertical="top" wrapText="1"/>
    </xf>
    <xf numFmtId="192" fontId="0" fillId="0" borderId="0" xfId="0" applyNumberFormat="1" applyFill="1" applyAlignment="1">
      <alignment/>
    </xf>
    <xf numFmtId="191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 horizontal="justify" vertical="top" wrapText="1"/>
    </xf>
    <xf numFmtId="188" fontId="0" fillId="0" borderId="11" xfId="0" applyNumberForma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188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188" fontId="0" fillId="0" borderId="0" xfId="0" applyNumberFormat="1" applyFill="1" applyAlignment="1">
      <alignment/>
    </xf>
    <xf numFmtId="188" fontId="1" fillId="0" borderId="11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188" fontId="0" fillId="0" borderId="11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188" fontId="4" fillId="0" borderId="11" xfId="0" applyNumberFormat="1" applyFont="1" applyFill="1" applyBorder="1" applyAlignment="1">
      <alignment vertical="top"/>
    </xf>
    <xf numFmtId="0" fontId="0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188" fontId="4" fillId="0" borderId="13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horizontal="justify" wrapText="1"/>
    </xf>
    <xf numFmtId="49" fontId="0" fillId="0" borderId="14" xfId="0" applyNumberFormat="1" applyFont="1" applyFill="1" applyBorder="1" applyAlignment="1">
      <alignment horizontal="center" vertical="top" wrapText="1"/>
    </xf>
    <xf numFmtId="188" fontId="0" fillId="0" borderId="11" xfId="0" applyNumberFormat="1" applyFill="1" applyBorder="1" applyAlignment="1">
      <alignment vertical="top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196" fontId="1" fillId="0" borderId="11" xfId="61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top" wrapText="1"/>
    </xf>
    <xf numFmtId="0" fontId="4" fillId="0" borderId="1" xfId="34" applyNumberFormat="1" applyFont="1" applyProtection="1">
      <alignment horizontal="left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188" fontId="2" fillId="0" borderId="17" xfId="0" applyNumberFormat="1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188" fontId="0" fillId="0" borderId="12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88" fontId="0" fillId="0" borderId="17" xfId="0" applyNumberForma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188" fontId="0" fillId="0" borderId="12" xfId="0" applyNumberForma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88" fontId="2" fillId="0" borderId="12" xfId="0" applyNumberFormat="1" applyFont="1" applyFill="1" applyBorder="1" applyAlignment="1">
      <alignment vertical="top"/>
    </xf>
    <xf numFmtId="188" fontId="0" fillId="0" borderId="12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8" fontId="2" fillId="0" borderId="11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Пояснение 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48.7109375" style="3" customWidth="1"/>
    <col min="2" max="2" width="8.57421875" style="2" customWidth="1"/>
    <col min="3" max="3" width="21.7109375" style="2" customWidth="1"/>
    <col min="4" max="4" width="14.00390625" style="4" customWidth="1"/>
    <col min="5" max="6" width="13.57421875" style="1" customWidth="1"/>
    <col min="7" max="16384" width="9.140625" style="1" customWidth="1"/>
  </cols>
  <sheetData>
    <row r="2" spans="2:4" ht="12.75">
      <c r="B2" s="115" t="s">
        <v>8</v>
      </c>
      <c r="C2" s="115"/>
      <c r="D2" s="115"/>
    </row>
    <row r="4" spans="2:4" ht="10.5" customHeight="1">
      <c r="B4" s="115" t="s">
        <v>9</v>
      </c>
      <c r="C4" s="115"/>
      <c r="D4" s="115"/>
    </row>
    <row r="5" spans="2:4" ht="12.75">
      <c r="B5" s="115" t="s">
        <v>10</v>
      </c>
      <c r="C5" s="115"/>
      <c r="D5" s="115"/>
    </row>
    <row r="6" spans="2:9" ht="12.75">
      <c r="B6" s="115" t="s">
        <v>54</v>
      </c>
      <c r="C6" s="115"/>
      <c r="D6" s="115"/>
      <c r="G6" s="5"/>
      <c r="I6" s="5"/>
    </row>
    <row r="7" spans="2:4" ht="12.75">
      <c r="B7" s="116" t="s">
        <v>136</v>
      </c>
      <c r="C7" s="115"/>
      <c r="D7" s="115"/>
    </row>
    <row r="9" spans="1:4" ht="15.75" customHeight="1">
      <c r="A9" s="117" t="s">
        <v>11</v>
      </c>
      <c r="B9" s="117"/>
      <c r="C9" s="117"/>
      <c r="D9" s="117"/>
    </row>
    <row r="10" spans="1:4" ht="52.5" customHeight="1">
      <c r="A10" s="112" t="s">
        <v>104</v>
      </c>
      <c r="B10" s="112"/>
      <c r="C10" s="112"/>
      <c r="D10" s="112"/>
    </row>
    <row r="11" spans="1:6" ht="13.5" customHeight="1">
      <c r="A11" s="6"/>
      <c r="C11" s="7"/>
      <c r="D11" s="4" t="s">
        <v>12</v>
      </c>
      <c r="F11" s="8"/>
    </row>
    <row r="12" spans="1:4" ht="21.75" customHeight="1">
      <c r="A12" s="113" t="s">
        <v>1</v>
      </c>
      <c r="B12" s="113" t="s">
        <v>13</v>
      </c>
      <c r="C12" s="113"/>
      <c r="D12" s="114" t="s">
        <v>14</v>
      </c>
    </row>
    <row r="13" spans="1:4" ht="51">
      <c r="A13" s="113"/>
      <c r="B13" s="11" t="s">
        <v>15</v>
      </c>
      <c r="C13" s="11" t="s">
        <v>16</v>
      </c>
      <c r="D13" s="114"/>
    </row>
    <row r="14" spans="1:4" ht="12.75" customHeight="1">
      <c r="A14" s="11">
        <v>1</v>
      </c>
      <c r="B14" s="12">
        <v>2</v>
      </c>
      <c r="C14" s="11">
        <v>3</v>
      </c>
      <c r="D14" s="11">
        <v>4</v>
      </c>
    </row>
    <row r="15" spans="1:6" ht="19.5" customHeight="1">
      <c r="A15" s="13" t="s">
        <v>17</v>
      </c>
      <c r="B15" s="14"/>
      <c r="C15" s="9"/>
      <c r="D15" s="15">
        <f>D16+D34+D42+D44</f>
        <v>61494.181</v>
      </c>
      <c r="E15" s="16"/>
      <c r="F15" s="17"/>
    </row>
    <row r="16" spans="1:4" ht="37.5" customHeight="1">
      <c r="A16" s="13" t="s">
        <v>2</v>
      </c>
      <c r="B16" s="25">
        <v>182</v>
      </c>
      <c r="C16" s="19"/>
      <c r="D16" s="15">
        <f>D17+D26+D23</f>
        <v>6809.201</v>
      </c>
    </row>
    <row r="17" spans="1:4" s="20" customFormat="1" ht="18.75" customHeight="1">
      <c r="A17" s="18" t="s">
        <v>19</v>
      </c>
      <c r="B17" s="25">
        <v>182</v>
      </c>
      <c r="C17" s="19" t="s">
        <v>20</v>
      </c>
      <c r="D17" s="65">
        <v>1137.528</v>
      </c>
    </row>
    <row r="18" spans="1:4" ht="16.5" customHeight="1">
      <c r="A18" s="21" t="s">
        <v>21</v>
      </c>
      <c r="B18" s="27">
        <v>182</v>
      </c>
      <c r="C18" s="9" t="s">
        <v>22</v>
      </c>
      <c r="D18" s="28">
        <f>D19+D20+D21+D22</f>
        <v>1137.5279999999998</v>
      </c>
    </row>
    <row r="19" spans="1:4" ht="82.5" customHeight="1">
      <c r="A19" s="21" t="s">
        <v>23</v>
      </c>
      <c r="B19" s="27">
        <v>182</v>
      </c>
      <c r="C19" s="9" t="s">
        <v>3</v>
      </c>
      <c r="D19" s="22">
        <v>1130.032</v>
      </c>
    </row>
    <row r="20" spans="1:4" ht="116.25" customHeight="1">
      <c r="A20" s="21" t="s">
        <v>24</v>
      </c>
      <c r="B20" s="27">
        <v>182</v>
      </c>
      <c r="C20" s="9" t="s">
        <v>4</v>
      </c>
      <c r="D20" s="23">
        <v>0.898</v>
      </c>
    </row>
    <row r="21" spans="1:4" ht="57" customHeight="1">
      <c r="A21" s="21" t="s">
        <v>6</v>
      </c>
      <c r="B21" s="27">
        <v>182</v>
      </c>
      <c r="C21" s="9" t="s">
        <v>5</v>
      </c>
      <c r="D21" s="22">
        <v>6.133</v>
      </c>
    </row>
    <row r="22" spans="1:4" ht="93.75" customHeight="1">
      <c r="A22" s="29" t="s">
        <v>25</v>
      </c>
      <c r="B22" s="27">
        <v>182</v>
      </c>
      <c r="C22" s="9" t="s">
        <v>7</v>
      </c>
      <c r="D22" s="23">
        <v>0.465</v>
      </c>
    </row>
    <row r="23" spans="1:4" ht="18.75" customHeight="1">
      <c r="A23" s="84" t="s">
        <v>105</v>
      </c>
      <c r="B23" s="85">
        <v>182</v>
      </c>
      <c r="C23" s="86"/>
      <c r="D23" s="87">
        <v>0.36</v>
      </c>
    </row>
    <row r="24" spans="1:4" ht="18.75" customHeight="1">
      <c r="A24" s="73" t="s">
        <v>106</v>
      </c>
      <c r="B24" s="53">
        <v>182</v>
      </c>
      <c r="C24" s="92" t="s">
        <v>107</v>
      </c>
      <c r="D24" s="93">
        <v>0.36</v>
      </c>
    </row>
    <row r="25" spans="1:4" ht="18.75" customHeight="1">
      <c r="A25" s="73" t="s">
        <v>106</v>
      </c>
      <c r="B25" s="53">
        <v>182</v>
      </c>
      <c r="C25" s="92" t="s">
        <v>108</v>
      </c>
      <c r="D25" s="93">
        <v>0.36</v>
      </c>
    </row>
    <row r="26" spans="1:4" ht="18.75" customHeight="1">
      <c r="A26" s="88" t="s">
        <v>55</v>
      </c>
      <c r="B26" s="89">
        <v>182</v>
      </c>
      <c r="C26" s="90"/>
      <c r="D26" s="91">
        <v>5671.313</v>
      </c>
    </row>
    <row r="27" spans="1:4" ht="18.75" customHeight="1">
      <c r="A27" s="66" t="s">
        <v>56</v>
      </c>
      <c r="B27" s="27">
        <v>182</v>
      </c>
      <c r="C27" s="69" t="s">
        <v>61</v>
      </c>
      <c r="D27" s="10">
        <v>627.962</v>
      </c>
    </row>
    <row r="28" spans="1:4" ht="25.5" customHeight="1">
      <c r="A28" s="67" t="s">
        <v>57</v>
      </c>
      <c r="B28" s="71">
        <v>182</v>
      </c>
      <c r="C28" s="69" t="s">
        <v>62</v>
      </c>
      <c r="D28" s="70">
        <v>627.962</v>
      </c>
    </row>
    <row r="29" spans="1:4" ht="37.5" customHeight="1">
      <c r="A29" s="66" t="s">
        <v>58</v>
      </c>
      <c r="B29" s="27">
        <v>182</v>
      </c>
      <c r="C29" s="69" t="s">
        <v>63</v>
      </c>
      <c r="D29" s="23">
        <v>5043.351</v>
      </c>
    </row>
    <row r="30" spans="1:4" ht="28.5" customHeight="1">
      <c r="A30" s="72" t="s">
        <v>66</v>
      </c>
      <c r="B30" s="27">
        <v>182</v>
      </c>
      <c r="C30" s="69" t="s">
        <v>67</v>
      </c>
      <c r="D30" s="23">
        <v>2494.465</v>
      </c>
    </row>
    <row r="31" spans="1:4" ht="41.25" customHeight="1">
      <c r="A31" s="68" t="s">
        <v>59</v>
      </c>
      <c r="B31" s="71">
        <v>182</v>
      </c>
      <c r="C31" s="69" t="s">
        <v>64</v>
      </c>
      <c r="D31" s="70">
        <v>2494.465</v>
      </c>
    </row>
    <row r="32" spans="1:4" ht="25.5" customHeight="1">
      <c r="A32" s="68" t="s">
        <v>68</v>
      </c>
      <c r="B32" s="71">
        <v>182</v>
      </c>
      <c r="C32" s="69" t="s">
        <v>69</v>
      </c>
      <c r="D32" s="70">
        <v>2548.886</v>
      </c>
    </row>
    <row r="33" spans="1:4" ht="43.5" customHeight="1">
      <c r="A33" s="68" t="s">
        <v>60</v>
      </c>
      <c r="B33" s="27">
        <v>182</v>
      </c>
      <c r="C33" s="69" t="s">
        <v>65</v>
      </c>
      <c r="D33" s="23">
        <v>2548.886</v>
      </c>
    </row>
    <row r="34" spans="1:4" ht="57" customHeight="1">
      <c r="A34" s="35" t="s">
        <v>70</v>
      </c>
      <c r="B34" s="33">
        <v>588</v>
      </c>
      <c r="C34" s="32"/>
      <c r="D34" s="15">
        <v>1.952</v>
      </c>
    </row>
    <row r="35" spans="1:4" ht="57" customHeight="1">
      <c r="A35" s="73" t="s">
        <v>71</v>
      </c>
      <c r="B35" s="31">
        <v>588</v>
      </c>
      <c r="C35" s="74" t="s">
        <v>36</v>
      </c>
      <c r="D35" s="28">
        <v>1.952</v>
      </c>
    </row>
    <row r="36" spans="1:4" ht="0.75" customHeight="1" hidden="1">
      <c r="A36" s="37" t="s">
        <v>28</v>
      </c>
      <c r="B36" s="33">
        <v>599</v>
      </c>
      <c r="C36" s="32"/>
      <c r="D36" s="26">
        <f>D37</f>
        <v>0</v>
      </c>
    </row>
    <row r="37" spans="1:4" ht="24.75" customHeight="1" hidden="1">
      <c r="A37" s="37" t="s">
        <v>18</v>
      </c>
      <c r="B37" s="31">
        <v>599</v>
      </c>
      <c r="C37" s="34" t="s">
        <v>27</v>
      </c>
      <c r="D37" s="10">
        <f>D38</f>
        <v>0</v>
      </c>
    </row>
    <row r="38" spans="1:4" ht="54" customHeight="1" hidden="1">
      <c r="A38" s="36" t="s">
        <v>29</v>
      </c>
      <c r="B38" s="31">
        <v>599</v>
      </c>
      <c r="C38" s="32" t="s">
        <v>30</v>
      </c>
      <c r="D38" s="10">
        <v>0</v>
      </c>
    </row>
    <row r="39" spans="1:4" ht="42" customHeight="1" hidden="1">
      <c r="A39" s="37" t="s">
        <v>31</v>
      </c>
      <c r="B39" s="33">
        <v>593</v>
      </c>
      <c r="C39" s="32"/>
      <c r="D39" s="26">
        <f>D40</f>
        <v>0</v>
      </c>
    </row>
    <row r="40" spans="1:4" ht="0.75" customHeight="1" hidden="1">
      <c r="A40" s="37" t="s">
        <v>18</v>
      </c>
      <c r="B40" s="33">
        <v>593</v>
      </c>
      <c r="C40" s="34" t="s">
        <v>27</v>
      </c>
      <c r="D40" s="26">
        <f>D41</f>
        <v>0</v>
      </c>
    </row>
    <row r="41" spans="1:4" ht="64.5" customHeight="1" hidden="1">
      <c r="A41" s="36" t="s">
        <v>32</v>
      </c>
      <c r="B41" s="31">
        <v>593</v>
      </c>
      <c r="C41" s="32" t="s">
        <v>33</v>
      </c>
      <c r="D41" s="10">
        <v>0</v>
      </c>
    </row>
    <row r="42" spans="1:4" ht="51" customHeight="1">
      <c r="A42" s="35" t="s">
        <v>34</v>
      </c>
      <c r="B42" s="33">
        <v>599</v>
      </c>
      <c r="C42" s="32"/>
      <c r="D42" s="15">
        <v>1.5</v>
      </c>
    </row>
    <row r="43" spans="1:5" ht="51" customHeight="1">
      <c r="A43" s="36" t="s">
        <v>35</v>
      </c>
      <c r="B43" s="31">
        <v>599</v>
      </c>
      <c r="C43" s="32" t="s">
        <v>36</v>
      </c>
      <c r="D43" s="28">
        <v>1.5</v>
      </c>
      <c r="E43" s="38"/>
    </row>
    <row r="44" spans="1:6" ht="38.25" customHeight="1">
      <c r="A44" s="35" t="s">
        <v>72</v>
      </c>
      <c r="B44" s="40" t="s">
        <v>0</v>
      </c>
      <c r="C44" s="41"/>
      <c r="D44" s="39">
        <f>D47+D55+D57+D64+D45</f>
        <v>54681.528</v>
      </c>
      <c r="E44" s="38"/>
      <c r="F44" s="42"/>
    </row>
    <row r="45" spans="1:6" ht="27.75" customHeight="1">
      <c r="A45" s="37" t="s">
        <v>26</v>
      </c>
      <c r="B45" s="40" t="s">
        <v>0</v>
      </c>
      <c r="C45" s="41" t="s">
        <v>74</v>
      </c>
      <c r="D45" s="39">
        <v>3.95</v>
      </c>
      <c r="E45" s="38"/>
      <c r="F45" s="42"/>
    </row>
    <row r="46" spans="1:6" ht="71.25" customHeight="1">
      <c r="A46" s="75" t="s">
        <v>73</v>
      </c>
      <c r="B46" s="40" t="s">
        <v>0</v>
      </c>
      <c r="C46" s="76" t="s">
        <v>75</v>
      </c>
      <c r="D46" s="39">
        <v>3.95</v>
      </c>
      <c r="E46" s="38"/>
      <c r="F46" s="42"/>
    </row>
    <row r="47" spans="1:6" ht="38.25" customHeight="1">
      <c r="A47" s="37" t="s">
        <v>39</v>
      </c>
      <c r="B47" s="40" t="s">
        <v>0</v>
      </c>
      <c r="C47" s="41" t="s">
        <v>40</v>
      </c>
      <c r="D47" s="39">
        <f>D49+D52</f>
        <v>878.0880000000001</v>
      </c>
      <c r="F47" s="8"/>
    </row>
    <row r="48" spans="1:4" ht="6" customHeight="1" hidden="1">
      <c r="A48" s="44"/>
      <c r="B48" s="45"/>
      <c r="C48" s="30"/>
      <c r="D48" s="43"/>
    </row>
    <row r="49" spans="1:4" ht="91.5" customHeight="1">
      <c r="A49" s="21" t="s">
        <v>41</v>
      </c>
      <c r="B49" s="77" t="s">
        <v>80</v>
      </c>
      <c r="C49" s="30" t="s">
        <v>42</v>
      </c>
      <c r="D49" s="43">
        <v>128.388</v>
      </c>
    </row>
    <row r="50" spans="1:4" ht="75.75" customHeight="1">
      <c r="A50" s="24" t="s">
        <v>43</v>
      </c>
      <c r="B50" s="77" t="s">
        <v>0</v>
      </c>
      <c r="C50" s="30" t="s">
        <v>44</v>
      </c>
      <c r="D50" s="46">
        <v>128.388</v>
      </c>
    </row>
    <row r="51" spans="1:4" ht="76.5">
      <c r="A51" s="78" t="s">
        <v>77</v>
      </c>
      <c r="B51" s="77" t="s">
        <v>0</v>
      </c>
      <c r="C51" s="77" t="s">
        <v>76</v>
      </c>
      <c r="D51" s="46">
        <v>128.388</v>
      </c>
    </row>
    <row r="52" spans="1:4" ht="78" customHeight="1">
      <c r="A52" s="21" t="s">
        <v>45</v>
      </c>
      <c r="B52" s="77" t="s">
        <v>0</v>
      </c>
      <c r="C52" s="30" t="s">
        <v>46</v>
      </c>
      <c r="D52" s="43">
        <v>749.7</v>
      </c>
    </row>
    <row r="53" spans="1:4" ht="76.5">
      <c r="A53" s="29" t="s">
        <v>78</v>
      </c>
      <c r="B53" s="77" t="s">
        <v>0</v>
      </c>
      <c r="C53" s="77" t="s">
        <v>79</v>
      </c>
      <c r="D53" s="46">
        <v>715.633</v>
      </c>
    </row>
    <row r="54" spans="1:4" ht="102">
      <c r="A54" s="29" t="s">
        <v>81</v>
      </c>
      <c r="B54" s="77" t="s">
        <v>0</v>
      </c>
      <c r="C54" s="77" t="s">
        <v>82</v>
      </c>
      <c r="D54" s="46">
        <v>34.067</v>
      </c>
    </row>
    <row r="55" spans="1:4" ht="29.25" customHeight="1">
      <c r="A55" s="18" t="s">
        <v>47</v>
      </c>
      <c r="B55" s="77" t="s">
        <v>0</v>
      </c>
      <c r="C55" s="19" t="s">
        <v>48</v>
      </c>
      <c r="D55" s="39">
        <f>D56</f>
        <v>5.072</v>
      </c>
    </row>
    <row r="56" spans="1:4" ht="27.75" customHeight="1">
      <c r="A56" s="29" t="s">
        <v>83</v>
      </c>
      <c r="B56" s="77" t="s">
        <v>0</v>
      </c>
      <c r="C56" s="79" t="s">
        <v>84</v>
      </c>
      <c r="D56" s="46">
        <v>5.072</v>
      </c>
    </row>
    <row r="57" spans="1:4" ht="27.75" customHeight="1">
      <c r="A57" s="18" t="s">
        <v>49</v>
      </c>
      <c r="B57" s="47" t="s">
        <v>0</v>
      </c>
      <c r="C57" s="47" t="s">
        <v>50</v>
      </c>
      <c r="D57" s="39">
        <f>D58+D61</f>
        <v>378.998</v>
      </c>
    </row>
    <row r="58" spans="1:4" ht="76.5">
      <c r="A58" s="29" t="s">
        <v>85</v>
      </c>
      <c r="B58" s="77" t="s">
        <v>0</v>
      </c>
      <c r="C58" s="77" t="s">
        <v>111</v>
      </c>
      <c r="D58" s="46">
        <v>75.3</v>
      </c>
    </row>
    <row r="59" spans="1:4" ht="89.25">
      <c r="A59" s="94" t="s">
        <v>109</v>
      </c>
      <c r="B59" s="95" t="s">
        <v>80</v>
      </c>
      <c r="C59" s="95" t="s">
        <v>110</v>
      </c>
      <c r="D59" s="46">
        <v>75.3</v>
      </c>
    </row>
    <row r="60" spans="1:4" ht="102.75" customHeight="1">
      <c r="A60" s="29" t="s">
        <v>113</v>
      </c>
      <c r="B60" s="77" t="s">
        <v>0</v>
      </c>
      <c r="C60" s="77" t="s">
        <v>112</v>
      </c>
      <c r="D60" s="46">
        <v>75.3</v>
      </c>
    </row>
    <row r="61" spans="1:4" ht="43.5" customHeight="1">
      <c r="A61" s="29" t="s">
        <v>114</v>
      </c>
      <c r="B61" s="77" t="s">
        <v>0</v>
      </c>
      <c r="C61" s="77" t="s">
        <v>115</v>
      </c>
      <c r="D61" s="46">
        <v>303.698</v>
      </c>
    </row>
    <row r="62" spans="1:4" ht="58.5" customHeight="1">
      <c r="A62" s="29" t="s">
        <v>116</v>
      </c>
      <c r="B62" s="77" t="s">
        <v>0</v>
      </c>
      <c r="C62" s="77" t="s">
        <v>117</v>
      </c>
      <c r="D62" s="46">
        <v>303.698</v>
      </c>
    </row>
    <row r="63" spans="1:4" ht="68.25" customHeight="1">
      <c r="A63" s="29" t="s">
        <v>118</v>
      </c>
      <c r="B63" s="77" t="s">
        <v>0</v>
      </c>
      <c r="C63" s="77" t="s">
        <v>119</v>
      </c>
      <c r="D63" s="46">
        <v>303.698</v>
      </c>
    </row>
    <row r="64" spans="1:4" ht="21" customHeight="1">
      <c r="A64" s="108" t="s">
        <v>134</v>
      </c>
      <c r="B64" s="109" t="s">
        <v>0</v>
      </c>
      <c r="C64" s="110" t="s">
        <v>135</v>
      </c>
      <c r="D64" s="111">
        <f>D65+D75+D77+D81</f>
        <v>53415.42</v>
      </c>
    </row>
    <row r="65" spans="1:4" s="20" customFormat="1" ht="25.5" customHeight="1">
      <c r="A65" s="48" t="s">
        <v>37</v>
      </c>
      <c r="B65" s="82" t="s">
        <v>0</v>
      </c>
      <c r="C65" s="49" t="s">
        <v>38</v>
      </c>
      <c r="D65" s="39">
        <f>D66+D69+D70+D71+D72+D73+D74+D67+D68</f>
        <v>53347.09</v>
      </c>
    </row>
    <row r="66" spans="1:4" s="20" customFormat="1" ht="25.5" customHeight="1">
      <c r="A66" s="81" t="s">
        <v>86</v>
      </c>
      <c r="B66" s="83" t="s">
        <v>0</v>
      </c>
      <c r="C66" s="50" t="s">
        <v>87</v>
      </c>
      <c r="D66" s="51">
        <v>8529</v>
      </c>
    </row>
    <row r="67" spans="1:4" s="20" customFormat="1" ht="25.5" customHeight="1">
      <c r="A67" s="81" t="s">
        <v>86</v>
      </c>
      <c r="B67" s="83" t="s">
        <v>0</v>
      </c>
      <c r="C67" s="50" t="s">
        <v>88</v>
      </c>
      <c r="D67" s="54">
        <v>55</v>
      </c>
    </row>
    <row r="68" spans="1:4" s="20" customFormat="1" ht="45" customHeight="1">
      <c r="A68" s="80" t="s">
        <v>89</v>
      </c>
      <c r="B68" s="83" t="s">
        <v>0</v>
      </c>
      <c r="C68" s="50" t="s">
        <v>90</v>
      </c>
      <c r="D68" s="54">
        <v>1593</v>
      </c>
    </row>
    <row r="69" spans="1:4" s="20" customFormat="1" ht="30" customHeight="1">
      <c r="A69" s="52" t="s">
        <v>92</v>
      </c>
      <c r="B69" s="83" t="s">
        <v>0</v>
      </c>
      <c r="C69" s="53" t="s">
        <v>91</v>
      </c>
      <c r="D69" s="54">
        <v>1865.9</v>
      </c>
    </row>
    <row r="70" spans="1:5" ht="66" customHeight="1">
      <c r="A70" s="55" t="s">
        <v>93</v>
      </c>
      <c r="B70" s="56" t="s">
        <v>0</v>
      </c>
      <c r="C70" s="56" t="s">
        <v>96</v>
      </c>
      <c r="D70" s="57">
        <v>1623.2</v>
      </c>
      <c r="E70" s="38"/>
    </row>
    <row r="71" spans="1:4" s="20" customFormat="1" ht="63.75" customHeight="1">
      <c r="A71" s="58" t="s">
        <v>94</v>
      </c>
      <c r="B71" s="77" t="s">
        <v>0</v>
      </c>
      <c r="C71" s="59" t="s">
        <v>95</v>
      </c>
      <c r="D71" s="43">
        <v>34636.8</v>
      </c>
    </row>
    <row r="72" spans="1:5" ht="127.5">
      <c r="A72" s="60" t="s">
        <v>98</v>
      </c>
      <c r="B72" s="27">
        <v>703</v>
      </c>
      <c r="C72" s="59" t="s">
        <v>97</v>
      </c>
      <c r="D72" s="43">
        <v>52.7</v>
      </c>
      <c r="E72" s="38"/>
    </row>
    <row r="73" spans="1:4" ht="38.25">
      <c r="A73" s="61" t="s">
        <v>99</v>
      </c>
      <c r="B73" s="27">
        <v>703</v>
      </c>
      <c r="C73" s="59" t="s">
        <v>100</v>
      </c>
      <c r="D73" s="43">
        <v>253.1</v>
      </c>
    </row>
    <row r="74" spans="1:4" ht="25.5">
      <c r="A74" s="60" t="s">
        <v>101</v>
      </c>
      <c r="B74" s="27">
        <v>703</v>
      </c>
      <c r="C74" s="59" t="s">
        <v>102</v>
      </c>
      <c r="D74" s="62">
        <v>4738.39</v>
      </c>
    </row>
    <row r="75" spans="1:4" s="20" customFormat="1" ht="17.25" customHeight="1">
      <c r="A75" s="63" t="s">
        <v>51</v>
      </c>
      <c r="B75" s="25">
        <v>703</v>
      </c>
      <c r="C75" s="64" t="s">
        <v>52</v>
      </c>
      <c r="D75" s="39">
        <f>D76</f>
        <v>60</v>
      </c>
    </row>
    <row r="76" spans="1:4" ht="25.5">
      <c r="A76" s="96" t="s">
        <v>103</v>
      </c>
      <c r="B76" s="97">
        <v>703</v>
      </c>
      <c r="C76" s="98" t="s">
        <v>53</v>
      </c>
      <c r="D76" s="99">
        <v>60</v>
      </c>
    </row>
    <row r="77" spans="1:4" ht="63.75">
      <c r="A77" s="102" t="s">
        <v>120</v>
      </c>
      <c r="B77" s="103">
        <v>703</v>
      </c>
      <c r="C77" s="103" t="s">
        <v>121</v>
      </c>
      <c r="D77" s="104">
        <v>166.603</v>
      </c>
    </row>
    <row r="78" spans="1:4" ht="89.25">
      <c r="A78" s="100" t="s">
        <v>122</v>
      </c>
      <c r="B78" s="53">
        <v>703</v>
      </c>
      <c r="C78" s="53" t="s">
        <v>123</v>
      </c>
      <c r="D78" s="105">
        <v>166.603</v>
      </c>
    </row>
    <row r="79" spans="1:4" ht="76.5">
      <c r="A79" s="100" t="s">
        <v>124</v>
      </c>
      <c r="B79" s="31">
        <v>703</v>
      </c>
      <c r="C79" s="53" t="s">
        <v>125</v>
      </c>
      <c r="D79" s="101">
        <v>166.603</v>
      </c>
    </row>
    <row r="80" spans="1:4" ht="63.75">
      <c r="A80" s="100" t="s">
        <v>126</v>
      </c>
      <c r="B80" s="31">
        <v>703</v>
      </c>
      <c r="C80" s="53" t="s">
        <v>127</v>
      </c>
      <c r="D80" s="101">
        <v>166.603</v>
      </c>
    </row>
    <row r="81" spans="1:4" ht="38.25">
      <c r="A81" s="102" t="s">
        <v>128</v>
      </c>
      <c r="B81" s="103">
        <v>703</v>
      </c>
      <c r="C81" s="103" t="s">
        <v>129</v>
      </c>
      <c r="D81" s="104">
        <v>-158.273</v>
      </c>
    </row>
    <row r="82" spans="1:4" ht="51">
      <c r="A82" s="100" t="s">
        <v>130</v>
      </c>
      <c r="B82" s="53">
        <v>703</v>
      </c>
      <c r="C82" s="53" t="s">
        <v>132</v>
      </c>
      <c r="D82" s="105">
        <v>-158.273</v>
      </c>
    </row>
    <row r="83" spans="1:4" ht="51">
      <c r="A83" s="100" t="s">
        <v>131</v>
      </c>
      <c r="B83" s="106">
        <v>703</v>
      </c>
      <c r="C83" s="106" t="s">
        <v>133</v>
      </c>
      <c r="D83" s="107">
        <v>-158.273</v>
      </c>
    </row>
  </sheetData>
  <sheetProtection/>
  <mergeCells count="10">
    <mergeCell ref="A10:D10"/>
    <mergeCell ref="A12:A13"/>
    <mergeCell ref="B12:C12"/>
    <mergeCell ref="D12:D13"/>
    <mergeCell ref="B2:D2"/>
    <mergeCell ref="B4:D4"/>
    <mergeCell ref="B5:D5"/>
    <mergeCell ref="B6:D6"/>
    <mergeCell ref="B7:D7"/>
    <mergeCell ref="A9:D9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2023-03-29T06:42:42Z</cp:lastPrinted>
  <dcterms:created xsi:type="dcterms:W3CDTF">1996-10-08T23:32:33Z</dcterms:created>
  <dcterms:modified xsi:type="dcterms:W3CDTF">2023-04-27T12:41:37Z</dcterms:modified>
  <cp:category/>
  <cp:version/>
  <cp:contentType/>
  <cp:contentStatus/>
</cp:coreProperties>
</file>