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<sst xmlns="http://schemas.openxmlformats.org/spreadsheetml/2006/main" count="637" uniqueCount="131">
  <si>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</si>
  <si>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</si>
  <si>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</si>
  <si>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</si>
  <si>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</si>
  <si>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</si>
  <si>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</si>
  <si>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</si>
  <si>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</si>
  <si>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</si>
  <si>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</si>
  <si>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</si>
  <si>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</si>
  <si>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</si>
  <si>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</si>
  <si>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</si>
  <si>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</si>
  <si>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</si>
  <si>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</si>
  <si>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</si>
  <si>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</si>
  <si>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</si>
  <si>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</si>
  <si>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</si>
  <si>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</si>
  <si>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</si>
  <si>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</si>
  <si>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</si>
  <si>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</si>
  <si>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Софинансирование на повышение оплаты труда работников бюджетной сферы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</si>
  <si>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</si>
  <si>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</si>
  <si>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</si>
  <si>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</si>
  <si>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</si>
  <si>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</si>
  <si>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</si>
  <si>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</si>
  <si>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</si>
  <si>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</si>
  <si>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</si>
  <si>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</si>
  <si>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</si>
  <si>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999000019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</si>
  <si>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</si>
  <si>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999000Ч598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</si>
  <si>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</si>
  <si>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</si>
  <si>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</si>
  <si>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</si>
  <si>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</si>
  <si>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</si>
  <si>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</si>
  <si>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</si>
  <si>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</si>
  <si>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</si>
  <si>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</si>
  <si>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</si>
  <si>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</si>
  <si>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</si>
  <si>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</si>
  <si>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</si>
  <si>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</si>
  <si>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</si>
  <si>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</si>
  <si>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</si>
  <si>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</si>
  <si>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</si>
  <si>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</si>
  <si>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</si>
  <si>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</si>
  <si>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</si>
  <si>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</si>
  <si>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</si>
  <si>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</si>
  <si>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</si>
  <si>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</si>
  <si>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</si>
  <si>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Культура, кинематография</t>
  </si>
  <si>
    <t>Культура</t>
  </si>
  <si>
    <t xml:space="preserve">Муниципальная программа  "Развитие культуры и туризма в муниципальном образовании Симское Юрьев-Польского района на 2014-2020 годы" 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</si>
  <si>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</si>
  <si>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</si>
  <si>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</si>
  <si>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</si>
  <si>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</si>
  <si>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</si>
  <si>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</si>
  <si>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</si>
  <si>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</si>
  <si>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</si>
  <si>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</si>
  <si>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</si>
  <si>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</si>
  <si>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010018Д590</t>
  </si>
  <si>
    <t>999000Ц590</t>
  </si>
  <si>
    <t>999000Я590</t>
  </si>
  <si>
    <t>0100170236</t>
  </si>
  <si>
    <t>0100170396</t>
  </si>
  <si>
    <t>01001S0396</t>
  </si>
  <si>
    <t>99900051186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</si>
  <si>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</si>
  <si>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Защита населения и территорий от чрезвычайных ситуаций природного и техногенного характера, гражданская оборона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</si>
  <si>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</si>
  <si>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</si>
  <si>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информационно-справочные учлуги по агентским договорам, связанными с обектами недвижимости, находящимися в муниципальной собственности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</si>
  <si>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</si>
  <si>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</si>
  <si>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9990020190</t>
  </si>
  <si>
    <t>Охрана окружающей среды</t>
  </si>
  <si>
    <t>Другие вопросы в области охраны окружающей среды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</si>
  <si>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(Межбюджетные трансферты)</t>
  </si>
  <si>
    <t xml:space="preserve"> бюджета  МО Симское  на 2019 год</t>
  </si>
  <si>
    <t>9990000Я590</t>
  </si>
  <si>
    <t>0100170536</t>
  </si>
  <si>
    <t>Субсидия на мероприятия по укреплению матриально-технической базы муниципальных учреждений культуры</t>
  </si>
  <si>
    <t>Софинансирование на мероприятия по укреплению материально-технической базы муниципальных учреждений культуры</t>
  </si>
  <si>
    <t>01001S0536</t>
  </si>
  <si>
    <t>0600020220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</si>
  <si>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2019-2021 годы"</t>
  </si>
  <si>
    <t>Муниципальная программа "Благоустройство населенных пунктов муниципального образования Симское на 2019-2021 годы"</t>
  </si>
  <si>
    <t>07</t>
  </si>
  <si>
    <t>0700020230</t>
  </si>
  <si>
    <t>Приложение 6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</si>
  <si>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непрогрммных расходов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</si>
  <si>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Муницйипальная программа "Благоустройство дворовых и общественных территорий в населенных пунктах муниципального образования Симское Юрьев-Польского района на 2018-2022 годы"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</si>
  <si>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(Закупки товаров, работ и услуг для государственных (муниципальных) нужд)</t>
  </si>
  <si>
    <t>080F255550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</si>
  <si>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 (Закупки товаров, работ и услуг для государственных (муниципальных) нужд)</t>
  </si>
  <si>
    <t xml:space="preserve">Софинансирование мероприятий на благоустройство дворовых  и общественных территорий в населенных пунктах муниципального образования Симское на 2018-2022 годы (Закупка товаров, работ и услуг для государственных (муниципальных) нужд) </t>
  </si>
  <si>
    <t>от 28.03.2019  №11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</si>
</sst>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178" fontId="2" fillId="33" borderId="11" xfId="52" applyNumberFormat="1" applyFont="1" applyFill="1" applyBorder="1" applyAlignment="1">
      <alignment horizontal="center" vertical="top" wrapText="1"/>
      <protection/>
    </xf>
    <xf numFmtId="179" fontId="2" fillId="33" borderId="11" xfId="52" applyNumberFormat="1" applyFont="1" applyFill="1" applyBorder="1" applyAlignment="1">
      <alignment horizontal="center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9" fontId="3" fillId="33" borderId="11" xfId="52" applyNumberFormat="1" applyFont="1" applyFill="1" applyBorder="1" applyAlignment="1">
      <alignment horizontal="center" vertical="top" wrapText="1"/>
      <protection/>
    </xf>
    <xf numFmtId="179" fontId="5" fillId="33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1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4" t="s">
        <v>123</v>
      </c>
      <c r="F1" s="54"/>
      <c r="G1" s="54"/>
    </row>
    <row r="2" spans="5:7" ht="48.75" customHeight="1">
      <c r="E2" s="55" t="s">
        <v>31</v>
      </c>
      <c r="F2" s="55"/>
      <c r="G2" s="55"/>
    </row>
    <row r="3" spans="5:7" ht="12.75">
      <c r="E3" s="54" t="s">
        <v>130</v>
      </c>
      <c r="F3" s="54"/>
      <c r="G3" s="54"/>
    </row>
    <row r="4" spans="1:255" ht="18">
      <c r="A4" s="56" t="s">
        <v>25</v>
      </c>
      <c r="B4" s="57"/>
      <c r="C4" s="57"/>
      <c r="D4" s="57"/>
      <c r="E4" s="57"/>
      <c r="F4" s="57"/>
      <c r="G4" s="57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56" t="s">
        <v>112</v>
      </c>
      <c r="B5" s="56"/>
      <c r="C5" s="56"/>
      <c r="D5" s="56"/>
      <c r="E5" s="56"/>
      <c r="F5" s="56"/>
      <c r="G5" s="56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3">
        <f>G10</f>
        <v>18045.90972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3">
        <f>G11+G42+G47+G51+G68+G78+G65</f>
        <v>18045.90972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34</v>
      </c>
      <c r="B11" s="29" t="s">
        <v>27</v>
      </c>
      <c r="C11" s="29" t="s">
        <v>3</v>
      </c>
      <c r="D11" s="13"/>
      <c r="E11" s="44"/>
      <c r="F11" s="13"/>
      <c r="G11" s="51">
        <f>G12+G20+G23+G27</f>
        <v>5222.4400000000005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35</v>
      </c>
      <c r="B12" s="29" t="s">
        <v>27</v>
      </c>
      <c r="C12" s="29" t="s">
        <v>3</v>
      </c>
      <c r="D12" s="29" t="s">
        <v>1</v>
      </c>
      <c r="E12" s="44"/>
      <c r="F12" s="13"/>
      <c r="G12" s="7">
        <f>G13+G15</f>
        <v>1484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36</v>
      </c>
      <c r="B13" s="29" t="s">
        <v>27</v>
      </c>
      <c r="C13" s="29" t="s">
        <v>3</v>
      </c>
      <c r="D13" s="29" t="s">
        <v>1</v>
      </c>
      <c r="E13" s="39" t="s">
        <v>40</v>
      </c>
      <c r="F13" s="13"/>
      <c r="G13" s="7">
        <f>G14</f>
        <v>842</v>
      </c>
      <c r="H13" s="12"/>
      <c r="I13" s="10"/>
      <c r="J13" s="11"/>
      <c r="K13" s="11"/>
      <c r="L13" s="10"/>
      <c r="M13" s="10"/>
    </row>
    <row r="14" spans="1:13" s="9" customFormat="1" ht="102">
      <c r="A14" s="38" t="s">
        <v>32</v>
      </c>
      <c r="B14" s="29" t="s">
        <v>27</v>
      </c>
      <c r="C14" s="29" t="s">
        <v>3</v>
      </c>
      <c r="D14" s="29" t="s">
        <v>1</v>
      </c>
      <c r="E14" s="39" t="s">
        <v>33</v>
      </c>
      <c r="F14" s="29" t="s">
        <v>4</v>
      </c>
      <c r="G14" s="7">
        <v>842</v>
      </c>
      <c r="H14" s="12"/>
      <c r="I14" s="10"/>
      <c r="J14" s="11"/>
      <c r="K14" s="11"/>
      <c r="L14" s="10"/>
      <c r="M14" s="10"/>
    </row>
    <row r="15" spans="1:13" s="9" customFormat="1" ht="25.5">
      <c r="A15" s="46" t="s">
        <v>41</v>
      </c>
      <c r="B15" s="29" t="s">
        <v>27</v>
      </c>
      <c r="C15" s="29" t="s">
        <v>3</v>
      </c>
      <c r="D15" s="29" t="s">
        <v>1</v>
      </c>
      <c r="E15" s="39" t="s">
        <v>42</v>
      </c>
      <c r="F15" s="29"/>
      <c r="G15" s="7">
        <f>G16</f>
        <v>642</v>
      </c>
      <c r="H15" s="12"/>
      <c r="I15" s="10"/>
      <c r="J15" s="11"/>
      <c r="K15" s="11"/>
      <c r="L15" s="10"/>
      <c r="M15" s="10"/>
    </row>
    <row r="16" spans="1:13" s="9" customFormat="1" ht="12.75">
      <c r="A16" s="46" t="s">
        <v>38</v>
      </c>
      <c r="B16" s="29" t="s">
        <v>27</v>
      </c>
      <c r="C16" s="29" t="s">
        <v>3</v>
      </c>
      <c r="D16" s="29" t="s">
        <v>1</v>
      </c>
      <c r="E16" s="39" t="s">
        <v>37</v>
      </c>
      <c r="F16" s="29"/>
      <c r="G16" s="7">
        <f>G17+G18+G19</f>
        <v>642</v>
      </c>
      <c r="H16" s="12"/>
      <c r="I16" s="10"/>
      <c r="J16" s="11"/>
      <c r="K16" s="11"/>
      <c r="L16" s="10"/>
      <c r="M16" s="10"/>
    </row>
    <row r="17" spans="1:13" ht="96.75" customHeight="1">
      <c r="A17" s="38" t="s">
        <v>51</v>
      </c>
      <c r="B17" s="13">
        <v>703</v>
      </c>
      <c r="C17" s="29" t="s">
        <v>3</v>
      </c>
      <c r="D17" s="29" t="s">
        <v>1</v>
      </c>
      <c r="E17" s="39" t="s">
        <v>39</v>
      </c>
      <c r="F17" s="13" t="s">
        <v>4</v>
      </c>
      <c r="G17" s="7">
        <v>555</v>
      </c>
      <c r="H17" s="6"/>
      <c r="I17" s="4"/>
      <c r="J17" s="5"/>
      <c r="K17" s="5"/>
      <c r="L17" s="4"/>
      <c r="M17" s="4"/>
    </row>
    <row r="18" spans="1:13" ht="44.25" customHeight="1">
      <c r="A18" s="14" t="s">
        <v>52</v>
      </c>
      <c r="B18" s="29" t="s">
        <v>27</v>
      </c>
      <c r="C18" s="29" t="s">
        <v>3</v>
      </c>
      <c r="D18" s="29" t="s">
        <v>1</v>
      </c>
      <c r="E18" s="44" t="s">
        <v>43</v>
      </c>
      <c r="F18" s="29" t="s">
        <v>0</v>
      </c>
      <c r="G18" s="7">
        <v>35</v>
      </c>
      <c r="H18" s="6"/>
      <c r="I18" s="4"/>
      <c r="J18" s="5"/>
      <c r="K18" s="5"/>
      <c r="L18" s="4"/>
      <c r="M18" s="4"/>
    </row>
    <row r="19" spans="1:13" ht="25.5">
      <c r="A19" s="8" t="s">
        <v>53</v>
      </c>
      <c r="B19" s="29" t="s">
        <v>27</v>
      </c>
      <c r="C19" s="13" t="s">
        <v>3</v>
      </c>
      <c r="D19" s="29" t="s">
        <v>1</v>
      </c>
      <c r="E19" s="44" t="s">
        <v>43</v>
      </c>
      <c r="F19" s="29" t="s">
        <v>2</v>
      </c>
      <c r="G19" s="7">
        <v>52</v>
      </c>
      <c r="H19" s="6"/>
      <c r="I19" s="4"/>
      <c r="J19" s="5"/>
      <c r="K19" s="5"/>
      <c r="L19" s="4"/>
      <c r="M19" s="4"/>
    </row>
    <row r="20" spans="1:13" ht="38.25">
      <c r="A20" s="14" t="s">
        <v>44</v>
      </c>
      <c r="B20" s="29" t="s">
        <v>27</v>
      </c>
      <c r="C20" s="29" t="s">
        <v>3</v>
      </c>
      <c r="D20" s="29" t="s">
        <v>7</v>
      </c>
      <c r="E20" s="44"/>
      <c r="F20" s="29"/>
      <c r="G20" s="7">
        <v>95</v>
      </c>
      <c r="H20" s="6"/>
      <c r="I20" s="4"/>
      <c r="J20" s="5"/>
      <c r="K20" s="5"/>
      <c r="L20" s="4"/>
      <c r="M20" s="4"/>
    </row>
    <row r="21" spans="1:13" ht="12.75">
      <c r="A21" s="14" t="s">
        <v>38</v>
      </c>
      <c r="B21" s="29" t="s">
        <v>27</v>
      </c>
      <c r="C21" s="29" t="s">
        <v>3</v>
      </c>
      <c r="D21" s="29" t="s">
        <v>7</v>
      </c>
      <c r="E21" s="39" t="s">
        <v>37</v>
      </c>
      <c r="F21" s="29"/>
      <c r="G21" s="7">
        <f>G22</f>
        <v>95</v>
      </c>
      <c r="H21" s="6"/>
      <c r="I21" s="4"/>
      <c r="J21" s="5"/>
      <c r="K21" s="5"/>
      <c r="L21" s="4"/>
      <c r="M21" s="4"/>
    </row>
    <row r="22" spans="1:13" ht="59.25" customHeight="1">
      <c r="A22" s="8" t="s">
        <v>111</v>
      </c>
      <c r="B22" s="29" t="s">
        <v>27</v>
      </c>
      <c r="C22" s="29" t="s">
        <v>3</v>
      </c>
      <c r="D22" s="29" t="s">
        <v>7</v>
      </c>
      <c r="E22" s="39" t="s">
        <v>45</v>
      </c>
      <c r="F22" s="29" t="s">
        <v>8</v>
      </c>
      <c r="G22" s="7">
        <v>95</v>
      </c>
      <c r="H22" s="6"/>
      <c r="I22" s="4"/>
      <c r="J22" s="5"/>
      <c r="K22" s="5"/>
      <c r="L22" s="4"/>
      <c r="M22" s="4"/>
    </row>
    <row r="23" spans="1:13" ht="21" customHeight="1">
      <c r="A23" s="14" t="s">
        <v>46</v>
      </c>
      <c r="B23" s="29" t="s">
        <v>27</v>
      </c>
      <c r="C23" s="29" t="s">
        <v>3</v>
      </c>
      <c r="D23" s="29" t="s">
        <v>12</v>
      </c>
      <c r="E23" s="39"/>
      <c r="F23" s="29"/>
      <c r="G23" s="7">
        <f>G24</f>
        <v>40</v>
      </c>
      <c r="H23" s="6"/>
      <c r="I23" s="4"/>
      <c r="J23" s="5"/>
      <c r="K23" s="5"/>
      <c r="L23" s="4"/>
      <c r="M23" s="4"/>
    </row>
    <row r="24" spans="1:13" ht="21" customHeight="1">
      <c r="A24" s="14" t="s">
        <v>38</v>
      </c>
      <c r="B24" s="29" t="s">
        <v>27</v>
      </c>
      <c r="C24" s="29" t="s">
        <v>3</v>
      </c>
      <c r="D24" s="29" t="s">
        <v>12</v>
      </c>
      <c r="E24" s="39" t="s">
        <v>37</v>
      </c>
      <c r="F24" s="29"/>
      <c r="G24" s="7">
        <f>G25+G26</f>
        <v>40</v>
      </c>
      <c r="H24" s="6"/>
      <c r="I24" s="4"/>
      <c r="J24" s="5"/>
      <c r="K24" s="5"/>
      <c r="L24" s="4"/>
      <c r="M24" s="4"/>
    </row>
    <row r="25" spans="1:13" s="35" customFormat="1" ht="25.5">
      <c r="A25" s="14" t="s">
        <v>54</v>
      </c>
      <c r="B25" s="29" t="s">
        <v>27</v>
      </c>
      <c r="C25" s="29" t="s">
        <v>3</v>
      </c>
      <c r="D25" s="29" t="s">
        <v>12</v>
      </c>
      <c r="E25" s="39" t="s">
        <v>47</v>
      </c>
      <c r="F25" s="29" t="s">
        <v>2</v>
      </c>
      <c r="G25" s="7">
        <v>30</v>
      </c>
      <c r="H25" s="6"/>
      <c r="I25" s="4"/>
      <c r="J25" s="5"/>
      <c r="K25" s="5"/>
      <c r="L25" s="4"/>
      <c r="M25" s="4"/>
    </row>
    <row r="26" spans="1:13" s="35" customFormat="1" ht="25.5">
      <c r="A26" s="14" t="s">
        <v>55</v>
      </c>
      <c r="B26" s="29" t="s">
        <v>27</v>
      </c>
      <c r="C26" s="29" t="s">
        <v>3</v>
      </c>
      <c r="D26" s="29" t="s">
        <v>12</v>
      </c>
      <c r="E26" s="39" t="s">
        <v>48</v>
      </c>
      <c r="F26" s="29" t="s">
        <v>2</v>
      </c>
      <c r="G26" s="7">
        <v>10</v>
      </c>
      <c r="H26" s="6"/>
      <c r="I26" s="4"/>
      <c r="J26" s="5"/>
      <c r="K26" s="5"/>
      <c r="L26" s="4"/>
      <c r="M26" s="4"/>
    </row>
    <row r="27" spans="1:13" s="35" customFormat="1" ht="12.75">
      <c r="A27" s="14" t="s">
        <v>49</v>
      </c>
      <c r="B27" s="29" t="s">
        <v>27</v>
      </c>
      <c r="C27" s="29" t="s">
        <v>3</v>
      </c>
      <c r="D27" s="29" t="s">
        <v>6</v>
      </c>
      <c r="E27" s="39"/>
      <c r="F27" s="29"/>
      <c r="G27" s="51">
        <f>G28</f>
        <v>3603.44</v>
      </c>
      <c r="H27" s="6"/>
      <c r="I27" s="4"/>
      <c r="J27" s="5"/>
      <c r="K27" s="5"/>
      <c r="L27" s="4"/>
      <c r="M27" s="4"/>
    </row>
    <row r="28" spans="1:13" s="35" customFormat="1" ht="25.5">
      <c r="A28" s="14" t="s">
        <v>50</v>
      </c>
      <c r="B28" s="29" t="s">
        <v>27</v>
      </c>
      <c r="C28" s="29" t="s">
        <v>3</v>
      </c>
      <c r="D28" s="29" t="s">
        <v>6</v>
      </c>
      <c r="E28" s="39" t="s">
        <v>42</v>
      </c>
      <c r="F28" s="29"/>
      <c r="G28" s="51">
        <f>G29</f>
        <v>3603.44</v>
      </c>
      <c r="H28" s="6"/>
      <c r="I28" s="4"/>
      <c r="J28" s="5"/>
      <c r="K28" s="5"/>
      <c r="L28" s="4"/>
      <c r="M28" s="4"/>
    </row>
    <row r="29" spans="1:13" s="35" customFormat="1" ht="12.75">
      <c r="A29" s="14" t="s">
        <v>38</v>
      </c>
      <c r="B29" s="29" t="s">
        <v>27</v>
      </c>
      <c r="C29" s="29" t="s">
        <v>3</v>
      </c>
      <c r="D29" s="29" t="s">
        <v>6</v>
      </c>
      <c r="E29" s="39" t="s">
        <v>37</v>
      </c>
      <c r="F29" s="29"/>
      <c r="G29" s="51">
        <f>G30+G31+G32+G33+G35+G37+G38+G39+G36+G40+G41+G34</f>
        <v>3603.44</v>
      </c>
      <c r="H29" s="6"/>
      <c r="I29" s="4"/>
      <c r="J29" s="5"/>
      <c r="K29" s="5"/>
      <c r="L29" s="4"/>
      <c r="M29" s="4"/>
    </row>
    <row r="30" spans="1:13" s="35" customFormat="1" ht="89.25">
      <c r="A30" s="14" t="s">
        <v>56</v>
      </c>
      <c r="B30" s="29" t="s">
        <v>27</v>
      </c>
      <c r="C30" s="29" t="s">
        <v>3</v>
      </c>
      <c r="D30" s="29" t="s">
        <v>6</v>
      </c>
      <c r="E30" s="39" t="s">
        <v>95</v>
      </c>
      <c r="F30" s="29" t="s">
        <v>4</v>
      </c>
      <c r="G30" s="7">
        <v>1391</v>
      </c>
      <c r="H30" s="6"/>
      <c r="I30" s="4"/>
      <c r="J30" s="5"/>
      <c r="K30" s="5"/>
      <c r="L30" s="4"/>
      <c r="M30" s="4"/>
    </row>
    <row r="31" spans="1:13" s="35" customFormat="1" ht="38.25">
      <c r="A31" s="14" t="s">
        <v>57</v>
      </c>
      <c r="B31" s="29" t="s">
        <v>27</v>
      </c>
      <c r="C31" s="29" t="s">
        <v>3</v>
      </c>
      <c r="D31" s="29" t="s">
        <v>6</v>
      </c>
      <c r="E31" s="39" t="s">
        <v>95</v>
      </c>
      <c r="F31" s="29" t="s">
        <v>0</v>
      </c>
      <c r="G31" s="47">
        <v>652</v>
      </c>
      <c r="H31" s="6"/>
      <c r="I31" s="4"/>
      <c r="J31" s="5"/>
      <c r="K31" s="5"/>
      <c r="L31" s="4"/>
      <c r="M31" s="4"/>
    </row>
    <row r="32" spans="1:13" s="35" customFormat="1" ht="38.25">
      <c r="A32" s="14" t="s">
        <v>58</v>
      </c>
      <c r="B32" s="29" t="s">
        <v>27</v>
      </c>
      <c r="C32" s="29" t="s">
        <v>3</v>
      </c>
      <c r="D32" s="29" t="s">
        <v>6</v>
      </c>
      <c r="E32" s="39" t="s">
        <v>95</v>
      </c>
      <c r="F32" s="29" t="s">
        <v>2</v>
      </c>
      <c r="G32" s="7">
        <v>108</v>
      </c>
      <c r="H32" s="6"/>
      <c r="I32" s="4"/>
      <c r="J32" s="5"/>
      <c r="K32" s="5"/>
      <c r="L32" s="4"/>
      <c r="M32" s="4"/>
    </row>
    <row r="33" spans="1:13" s="35" customFormat="1" ht="89.25">
      <c r="A33" s="14" t="s">
        <v>56</v>
      </c>
      <c r="B33" s="29" t="s">
        <v>27</v>
      </c>
      <c r="C33" s="29" t="s">
        <v>3</v>
      </c>
      <c r="D33" s="29" t="s">
        <v>6</v>
      </c>
      <c r="E33" s="39" t="s">
        <v>96</v>
      </c>
      <c r="F33" s="29" t="s">
        <v>4</v>
      </c>
      <c r="G33" s="7">
        <v>1075</v>
      </c>
      <c r="H33" s="6"/>
      <c r="I33" s="4"/>
      <c r="J33" s="5"/>
      <c r="K33" s="5"/>
      <c r="L33" s="4"/>
      <c r="M33" s="4"/>
    </row>
    <row r="34" spans="1:13" s="35" customFormat="1" ht="38.25">
      <c r="A34" s="14" t="s">
        <v>57</v>
      </c>
      <c r="B34" s="29" t="s">
        <v>27</v>
      </c>
      <c r="C34" s="29" t="s">
        <v>3</v>
      </c>
      <c r="D34" s="29" t="s">
        <v>6</v>
      </c>
      <c r="E34" s="39" t="s">
        <v>113</v>
      </c>
      <c r="F34" s="29" t="s">
        <v>0</v>
      </c>
      <c r="G34" s="7">
        <v>6</v>
      </c>
      <c r="H34" s="6"/>
      <c r="I34" s="4"/>
      <c r="J34" s="5"/>
      <c r="K34" s="5"/>
      <c r="L34" s="4"/>
      <c r="M34" s="4"/>
    </row>
    <row r="35" spans="1:13" ht="63.75">
      <c r="A35" s="36" t="s">
        <v>59</v>
      </c>
      <c r="B35" s="29" t="s">
        <v>27</v>
      </c>
      <c r="C35" s="29" t="s">
        <v>3</v>
      </c>
      <c r="D35" s="29" t="s">
        <v>6</v>
      </c>
      <c r="E35" s="39" t="s">
        <v>60</v>
      </c>
      <c r="F35" s="29" t="s">
        <v>0</v>
      </c>
      <c r="G35" s="7">
        <v>38</v>
      </c>
      <c r="H35" s="6"/>
      <c r="I35" s="4"/>
      <c r="J35" s="5"/>
      <c r="K35" s="5"/>
      <c r="L35" s="4"/>
      <c r="M35" s="4"/>
    </row>
    <row r="36" spans="1:13" ht="51">
      <c r="A36" s="36" t="s">
        <v>104</v>
      </c>
      <c r="B36" s="29" t="s">
        <v>27</v>
      </c>
      <c r="C36" s="29" t="s">
        <v>3</v>
      </c>
      <c r="D36" s="29" t="s">
        <v>6</v>
      </c>
      <c r="E36" s="39" t="s">
        <v>60</v>
      </c>
      <c r="F36" s="29" t="s">
        <v>2</v>
      </c>
      <c r="G36" s="7">
        <v>3</v>
      </c>
      <c r="H36" s="6"/>
      <c r="I36" s="4"/>
      <c r="J36" s="5"/>
      <c r="K36" s="5"/>
      <c r="L36" s="4"/>
      <c r="M36" s="4"/>
    </row>
    <row r="37" spans="1:13" ht="51">
      <c r="A37" s="36" t="s">
        <v>61</v>
      </c>
      <c r="B37" s="29" t="s">
        <v>27</v>
      </c>
      <c r="C37" s="13" t="s">
        <v>3</v>
      </c>
      <c r="D37" s="13" t="s">
        <v>6</v>
      </c>
      <c r="E37" s="44" t="s">
        <v>62</v>
      </c>
      <c r="F37" s="29" t="s">
        <v>0</v>
      </c>
      <c r="G37" s="7">
        <v>150</v>
      </c>
      <c r="H37" s="6"/>
      <c r="I37" s="4"/>
      <c r="J37" s="5"/>
      <c r="K37" s="5"/>
      <c r="L37" s="4"/>
      <c r="M37" s="4"/>
    </row>
    <row r="38" spans="1:13" ht="63.75">
      <c r="A38" s="36" t="s">
        <v>63</v>
      </c>
      <c r="B38" s="29" t="s">
        <v>27</v>
      </c>
      <c r="C38" s="13" t="s">
        <v>3</v>
      </c>
      <c r="D38" s="13" t="s">
        <v>6</v>
      </c>
      <c r="E38" s="44" t="s">
        <v>64</v>
      </c>
      <c r="F38" s="13" t="s">
        <v>0</v>
      </c>
      <c r="G38" s="7">
        <v>25</v>
      </c>
      <c r="H38" s="6"/>
      <c r="I38" s="4"/>
      <c r="J38" s="5"/>
      <c r="K38" s="5"/>
      <c r="L38" s="4"/>
      <c r="M38" s="4"/>
    </row>
    <row r="39" spans="1:13" ht="63.75">
      <c r="A39" s="36" t="s">
        <v>93</v>
      </c>
      <c r="B39" s="29" t="s">
        <v>27</v>
      </c>
      <c r="C39" s="29" t="s">
        <v>3</v>
      </c>
      <c r="D39" s="29" t="s">
        <v>6</v>
      </c>
      <c r="E39" s="39" t="s">
        <v>92</v>
      </c>
      <c r="F39" s="29" t="s">
        <v>0</v>
      </c>
      <c r="G39" s="7">
        <v>56</v>
      </c>
      <c r="H39" s="6"/>
      <c r="I39" s="4"/>
      <c r="J39" s="5"/>
      <c r="K39" s="5"/>
      <c r="L39" s="4"/>
      <c r="M39" s="4"/>
    </row>
    <row r="40" spans="1:13" ht="63.75">
      <c r="A40" s="36" t="s">
        <v>105</v>
      </c>
      <c r="B40" s="29" t="s">
        <v>27</v>
      </c>
      <c r="C40" s="29" t="s">
        <v>3</v>
      </c>
      <c r="D40" s="29" t="s">
        <v>6</v>
      </c>
      <c r="E40" s="39" t="s">
        <v>71</v>
      </c>
      <c r="F40" s="29" t="s">
        <v>0</v>
      </c>
      <c r="G40" s="51">
        <v>49.44</v>
      </c>
      <c r="H40" s="6"/>
      <c r="I40" s="4"/>
      <c r="J40" s="5"/>
      <c r="K40" s="5"/>
      <c r="L40" s="4"/>
      <c r="M40" s="4"/>
    </row>
    <row r="41" spans="1:13" ht="51">
      <c r="A41" s="36" t="s">
        <v>106</v>
      </c>
      <c r="B41" s="29" t="s">
        <v>27</v>
      </c>
      <c r="C41" s="29" t="s">
        <v>3</v>
      </c>
      <c r="D41" s="29" t="s">
        <v>6</v>
      </c>
      <c r="E41" s="39" t="s">
        <v>103</v>
      </c>
      <c r="F41" s="29" t="s">
        <v>0</v>
      </c>
      <c r="G41" s="7">
        <v>50</v>
      </c>
      <c r="H41" s="6"/>
      <c r="I41" s="4"/>
      <c r="J41" s="5"/>
      <c r="K41" s="5"/>
      <c r="L41" s="4"/>
      <c r="M41" s="4"/>
    </row>
    <row r="42" spans="1:13" ht="12.75">
      <c r="A42" s="36" t="s">
        <v>65</v>
      </c>
      <c r="B42" s="29" t="s">
        <v>27</v>
      </c>
      <c r="C42" s="29" t="s">
        <v>10</v>
      </c>
      <c r="D42" s="13"/>
      <c r="E42" s="44"/>
      <c r="F42" s="13"/>
      <c r="G42" s="7">
        <f>G43</f>
        <v>202.7</v>
      </c>
      <c r="H42" s="6"/>
      <c r="I42" s="4"/>
      <c r="J42" s="5"/>
      <c r="K42" s="5"/>
      <c r="L42" s="4"/>
      <c r="M42" s="4"/>
    </row>
    <row r="43" spans="1:13" ht="12.75">
      <c r="A43" s="36" t="s">
        <v>66</v>
      </c>
      <c r="B43" s="29" t="s">
        <v>27</v>
      </c>
      <c r="C43" s="29" t="s">
        <v>10</v>
      </c>
      <c r="D43" s="29" t="s">
        <v>9</v>
      </c>
      <c r="E43" s="44"/>
      <c r="F43" s="13"/>
      <c r="G43" s="7">
        <f>G44</f>
        <v>202.7</v>
      </c>
      <c r="H43" s="6"/>
      <c r="I43" s="4"/>
      <c r="J43" s="5"/>
      <c r="K43" s="5"/>
      <c r="L43" s="4"/>
      <c r="M43" s="4"/>
    </row>
    <row r="44" spans="1:13" ht="12.75">
      <c r="A44" s="36" t="s">
        <v>38</v>
      </c>
      <c r="B44" s="29" t="s">
        <v>27</v>
      </c>
      <c r="C44" s="29" t="s">
        <v>10</v>
      </c>
      <c r="D44" s="29" t="s">
        <v>9</v>
      </c>
      <c r="E44" s="39" t="s">
        <v>37</v>
      </c>
      <c r="F44" s="13"/>
      <c r="G44" s="7">
        <f>G45+G46</f>
        <v>202.7</v>
      </c>
      <c r="H44" s="6"/>
      <c r="I44" s="4"/>
      <c r="J44" s="5"/>
      <c r="K44" s="5"/>
      <c r="L44" s="4"/>
      <c r="M44" s="4"/>
    </row>
    <row r="45" spans="1:13" ht="126.75" customHeight="1">
      <c r="A45" s="14" t="s">
        <v>124</v>
      </c>
      <c r="B45" s="29" t="s">
        <v>27</v>
      </c>
      <c r="C45" s="29" t="s">
        <v>10</v>
      </c>
      <c r="D45" s="29" t="s">
        <v>9</v>
      </c>
      <c r="E45" s="39" t="s">
        <v>100</v>
      </c>
      <c r="F45" s="29" t="s">
        <v>4</v>
      </c>
      <c r="G45" s="7">
        <v>169</v>
      </c>
      <c r="H45" s="6"/>
      <c r="I45" s="4"/>
      <c r="J45" s="5"/>
      <c r="K45" s="5"/>
      <c r="L45" s="4"/>
      <c r="M45" s="4"/>
    </row>
    <row r="46" spans="1:13" ht="89.25">
      <c r="A46" s="36" t="s">
        <v>30</v>
      </c>
      <c r="B46" s="29" t="s">
        <v>27</v>
      </c>
      <c r="C46" s="29" t="s">
        <v>10</v>
      </c>
      <c r="D46" s="29" t="s">
        <v>9</v>
      </c>
      <c r="E46" s="39" t="s">
        <v>100</v>
      </c>
      <c r="F46" s="29" t="s">
        <v>0</v>
      </c>
      <c r="G46" s="7">
        <v>33.7</v>
      </c>
      <c r="H46" s="6"/>
      <c r="I46" s="4"/>
      <c r="J46" s="5"/>
      <c r="K46" s="5"/>
      <c r="L46" s="4"/>
      <c r="M46" s="4"/>
    </row>
    <row r="47" spans="1:13" ht="25.5">
      <c r="A47" s="14" t="s">
        <v>67</v>
      </c>
      <c r="B47" s="29" t="s">
        <v>27</v>
      </c>
      <c r="C47" s="29" t="s">
        <v>9</v>
      </c>
      <c r="D47" s="29"/>
      <c r="E47" s="39"/>
      <c r="F47" s="29"/>
      <c r="G47" s="7">
        <f>G48</f>
        <v>601</v>
      </c>
      <c r="H47" s="6"/>
      <c r="I47" s="4"/>
      <c r="J47" s="5"/>
      <c r="K47" s="5"/>
      <c r="L47" s="4"/>
      <c r="M47" s="4"/>
    </row>
    <row r="48" spans="1:13" ht="38.25">
      <c r="A48" s="48" t="s">
        <v>102</v>
      </c>
      <c r="B48" s="29" t="s">
        <v>27</v>
      </c>
      <c r="C48" s="29" t="s">
        <v>9</v>
      </c>
      <c r="D48" s="29" t="s">
        <v>68</v>
      </c>
      <c r="E48" s="39"/>
      <c r="F48" s="29"/>
      <c r="G48" s="7">
        <f>G49</f>
        <v>601</v>
      </c>
      <c r="H48" s="6"/>
      <c r="I48" s="4"/>
      <c r="J48" s="5"/>
      <c r="K48" s="5"/>
      <c r="L48" s="4"/>
      <c r="M48" s="4"/>
    </row>
    <row r="49" spans="1:13" ht="51">
      <c r="A49" s="14" t="s">
        <v>119</v>
      </c>
      <c r="B49" s="29" t="s">
        <v>27</v>
      </c>
      <c r="C49" s="29" t="s">
        <v>9</v>
      </c>
      <c r="D49" s="29" t="s">
        <v>68</v>
      </c>
      <c r="E49" s="39" t="s">
        <v>7</v>
      </c>
      <c r="F49" s="29"/>
      <c r="G49" s="7">
        <f>G50</f>
        <v>601</v>
      </c>
      <c r="H49" s="6"/>
      <c r="I49" s="4"/>
      <c r="J49" s="5"/>
      <c r="K49" s="5"/>
      <c r="L49" s="4"/>
      <c r="M49" s="4"/>
    </row>
    <row r="50" spans="1:13" ht="51">
      <c r="A50" s="14" t="s">
        <v>90</v>
      </c>
      <c r="B50" s="29" t="s">
        <v>27</v>
      </c>
      <c r="C50" s="29" t="s">
        <v>9</v>
      </c>
      <c r="D50" s="29" t="s">
        <v>68</v>
      </c>
      <c r="E50" s="39" t="s">
        <v>118</v>
      </c>
      <c r="F50" s="29" t="s">
        <v>0</v>
      </c>
      <c r="G50" s="7">
        <v>601</v>
      </c>
      <c r="H50" s="6"/>
      <c r="I50" s="4"/>
      <c r="J50" s="5"/>
      <c r="K50" s="5"/>
      <c r="L50" s="4"/>
      <c r="M50" s="4"/>
    </row>
    <row r="51" spans="1:13" ht="12.75">
      <c r="A51" s="14" t="s">
        <v>69</v>
      </c>
      <c r="B51" s="29" t="s">
        <v>27</v>
      </c>
      <c r="C51" s="29" t="s">
        <v>13</v>
      </c>
      <c r="D51" s="29"/>
      <c r="E51" s="39"/>
      <c r="F51" s="29"/>
      <c r="G51" s="52">
        <f>G52+G56</f>
        <v>4299.86972</v>
      </c>
      <c r="H51" s="6"/>
      <c r="I51" s="4"/>
      <c r="J51" s="5"/>
      <c r="K51" s="5"/>
      <c r="L51" s="4"/>
      <c r="M51" s="4"/>
    </row>
    <row r="52" spans="1:13" ht="12.75">
      <c r="A52" s="14" t="s">
        <v>70</v>
      </c>
      <c r="B52" s="29" t="s">
        <v>27</v>
      </c>
      <c r="C52" s="29" t="s">
        <v>13</v>
      </c>
      <c r="D52" s="29" t="s">
        <v>3</v>
      </c>
      <c r="E52" s="39"/>
      <c r="F52" s="29"/>
      <c r="G52" s="7">
        <f>G53</f>
        <v>253</v>
      </c>
      <c r="H52" s="6"/>
      <c r="I52" s="4"/>
      <c r="J52" s="5"/>
      <c r="K52" s="5"/>
      <c r="L52" s="4"/>
      <c r="M52" s="4"/>
    </row>
    <row r="53" spans="1:13" ht="12.75">
      <c r="A53" s="14" t="s">
        <v>38</v>
      </c>
      <c r="B53" s="29" t="s">
        <v>27</v>
      </c>
      <c r="C53" s="29" t="s">
        <v>13</v>
      </c>
      <c r="D53" s="29" t="s">
        <v>3</v>
      </c>
      <c r="E53" s="39" t="s">
        <v>37</v>
      </c>
      <c r="F53" s="29"/>
      <c r="G53" s="7">
        <v>253</v>
      </c>
      <c r="H53" s="6"/>
      <c r="I53" s="4"/>
      <c r="J53" s="5"/>
      <c r="K53" s="5"/>
      <c r="L53" s="4"/>
      <c r="M53" s="4"/>
    </row>
    <row r="54" spans="1:13" ht="51">
      <c r="A54" s="14" t="s">
        <v>101</v>
      </c>
      <c r="B54" s="29" t="s">
        <v>27</v>
      </c>
      <c r="C54" s="29" t="s">
        <v>13</v>
      </c>
      <c r="D54" s="29" t="s">
        <v>3</v>
      </c>
      <c r="E54" s="39" t="s">
        <v>73</v>
      </c>
      <c r="F54" s="29" t="s">
        <v>0</v>
      </c>
      <c r="G54" s="7">
        <v>153</v>
      </c>
      <c r="H54" s="6"/>
      <c r="I54" s="4"/>
      <c r="J54" s="5"/>
      <c r="K54" s="5"/>
      <c r="L54" s="4"/>
      <c r="M54" s="4"/>
    </row>
    <row r="55" spans="1:13" ht="38.25">
      <c r="A55" s="14" t="s">
        <v>91</v>
      </c>
      <c r="B55" s="29" t="s">
        <v>27</v>
      </c>
      <c r="C55" s="29" t="s">
        <v>13</v>
      </c>
      <c r="D55" s="29" t="s">
        <v>3</v>
      </c>
      <c r="E55" s="39" t="s">
        <v>72</v>
      </c>
      <c r="F55" s="29" t="s">
        <v>0</v>
      </c>
      <c r="G55" s="47">
        <v>100</v>
      </c>
      <c r="H55" s="6"/>
      <c r="I55" s="4"/>
      <c r="J55" s="5"/>
      <c r="K55" s="5"/>
      <c r="L55" s="4"/>
      <c r="M55" s="4"/>
    </row>
    <row r="56" spans="1:13" ht="12.75">
      <c r="A56" s="14" t="s">
        <v>74</v>
      </c>
      <c r="B56" s="29" t="s">
        <v>27</v>
      </c>
      <c r="C56" s="29" t="s">
        <v>13</v>
      </c>
      <c r="D56" s="29" t="s">
        <v>9</v>
      </c>
      <c r="E56" s="39"/>
      <c r="F56" s="29"/>
      <c r="G56" s="52">
        <f>G57+G59+G61</f>
        <v>4046.8697199999997</v>
      </c>
      <c r="H56" s="6"/>
      <c r="I56" s="4"/>
      <c r="J56" s="5"/>
      <c r="K56" s="5"/>
      <c r="L56" s="4"/>
      <c r="M56" s="4"/>
    </row>
    <row r="57" spans="1:13" ht="12.75">
      <c r="A57" s="14" t="s">
        <v>38</v>
      </c>
      <c r="B57" s="29" t="s">
        <v>27</v>
      </c>
      <c r="C57" s="29" t="s">
        <v>13</v>
      </c>
      <c r="D57" s="29" t="s">
        <v>9</v>
      </c>
      <c r="E57" s="39" t="s">
        <v>37</v>
      </c>
      <c r="F57" s="29"/>
      <c r="G57" s="52">
        <f>G58</f>
        <v>822.59451</v>
      </c>
      <c r="H57" s="6"/>
      <c r="I57" s="4"/>
      <c r="J57" s="5"/>
      <c r="K57" s="5"/>
      <c r="L57" s="4"/>
      <c r="M57" s="4"/>
    </row>
    <row r="58" spans="1:13" ht="34.5" customHeight="1">
      <c r="A58" s="36" t="s">
        <v>76</v>
      </c>
      <c r="B58" s="29" t="s">
        <v>27</v>
      </c>
      <c r="C58" s="29" t="s">
        <v>13</v>
      </c>
      <c r="D58" s="29" t="s">
        <v>9</v>
      </c>
      <c r="E58" s="39" t="s">
        <v>75</v>
      </c>
      <c r="F58" s="29" t="s">
        <v>0</v>
      </c>
      <c r="G58" s="50">
        <v>822.59451</v>
      </c>
      <c r="H58" s="6"/>
      <c r="I58" s="4"/>
      <c r="J58" s="5"/>
      <c r="K58" s="5"/>
      <c r="L58" s="4"/>
      <c r="M58" s="4"/>
    </row>
    <row r="59" spans="1:13" ht="61.5" customHeight="1">
      <c r="A59" s="36" t="s">
        <v>120</v>
      </c>
      <c r="B59" s="29" t="s">
        <v>27</v>
      </c>
      <c r="C59" s="29" t="s">
        <v>13</v>
      </c>
      <c r="D59" s="29" t="s">
        <v>9</v>
      </c>
      <c r="E59" s="39" t="s">
        <v>121</v>
      </c>
      <c r="F59" s="29"/>
      <c r="G59" s="47">
        <v>243</v>
      </c>
      <c r="H59" s="6"/>
      <c r="I59" s="4"/>
      <c r="J59" s="5"/>
      <c r="K59" s="5"/>
      <c r="L59" s="4"/>
      <c r="M59" s="4"/>
    </row>
    <row r="60" spans="1:13" ht="54.75" customHeight="1">
      <c r="A60" s="14" t="s">
        <v>77</v>
      </c>
      <c r="B60" s="29" t="s">
        <v>27</v>
      </c>
      <c r="C60" s="29" t="s">
        <v>13</v>
      </c>
      <c r="D60" s="29" t="s">
        <v>9</v>
      </c>
      <c r="E60" s="39" t="s">
        <v>122</v>
      </c>
      <c r="F60" s="29" t="s">
        <v>0</v>
      </c>
      <c r="G60" s="47">
        <v>243</v>
      </c>
      <c r="H60" s="6"/>
      <c r="I60" s="4"/>
      <c r="J60" s="5"/>
      <c r="K60" s="5"/>
      <c r="L60" s="4"/>
      <c r="M60" s="4"/>
    </row>
    <row r="61" spans="1:13" ht="54.75" customHeight="1">
      <c r="A61" s="14" t="s">
        <v>125</v>
      </c>
      <c r="B61" s="29" t="s">
        <v>27</v>
      </c>
      <c r="C61" s="29" t="s">
        <v>13</v>
      </c>
      <c r="D61" s="29" t="s">
        <v>9</v>
      </c>
      <c r="E61" s="39" t="s">
        <v>14</v>
      </c>
      <c r="F61" s="29"/>
      <c r="G61" s="50">
        <v>2981.27521</v>
      </c>
      <c r="H61" s="6"/>
      <c r="I61" s="4"/>
      <c r="J61" s="5"/>
      <c r="K61" s="5"/>
      <c r="L61" s="4"/>
      <c r="M61" s="4"/>
    </row>
    <row r="62" spans="1:13" ht="81" customHeight="1">
      <c r="A62" s="14" t="s">
        <v>126</v>
      </c>
      <c r="B62" s="29" t="s">
        <v>27</v>
      </c>
      <c r="C62" s="29" t="s">
        <v>13</v>
      </c>
      <c r="D62" s="29" t="s">
        <v>9</v>
      </c>
      <c r="E62" s="39" t="s">
        <v>127</v>
      </c>
      <c r="F62" s="29" t="s">
        <v>0</v>
      </c>
      <c r="G62" s="50">
        <v>2782.52352</v>
      </c>
      <c r="H62" s="6"/>
      <c r="I62" s="4"/>
      <c r="J62" s="5"/>
      <c r="K62" s="5"/>
      <c r="L62" s="4"/>
      <c r="M62" s="4"/>
    </row>
    <row r="63" spans="1:13" ht="79.5" customHeight="1">
      <c r="A63" s="14" t="s">
        <v>128</v>
      </c>
      <c r="B63" s="29" t="s">
        <v>27</v>
      </c>
      <c r="C63" s="29" t="s">
        <v>13</v>
      </c>
      <c r="D63" s="29" t="s">
        <v>9</v>
      </c>
      <c r="E63" s="39" t="s">
        <v>127</v>
      </c>
      <c r="F63" s="29" t="s">
        <v>0</v>
      </c>
      <c r="G63" s="49">
        <v>56.7862</v>
      </c>
      <c r="H63" s="6"/>
      <c r="I63" s="4"/>
      <c r="J63" s="5"/>
      <c r="K63" s="5"/>
      <c r="L63" s="4"/>
      <c r="M63" s="4"/>
    </row>
    <row r="64" spans="1:13" ht="80.25" customHeight="1">
      <c r="A64" s="14" t="s">
        <v>129</v>
      </c>
      <c r="B64" s="29" t="s">
        <v>27</v>
      </c>
      <c r="C64" s="29" t="s">
        <v>13</v>
      </c>
      <c r="D64" s="29" t="s">
        <v>9</v>
      </c>
      <c r="E64" s="39" t="s">
        <v>127</v>
      </c>
      <c r="F64" s="29" t="s">
        <v>0</v>
      </c>
      <c r="G64" s="50">
        <v>141.96549</v>
      </c>
      <c r="H64" s="6"/>
      <c r="I64" s="4"/>
      <c r="J64" s="5"/>
      <c r="K64" s="5"/>
      <c r="L64" s="4"/>
      <c r="M64" s="4"/>
    </row>
    <row r="65" spans="1:13" ht="30" customHeight="1">
      <c r="A65" s="14" t="s">
        <v>109</v>
      </c>
      <c r="B65" s="29" t="s">
        <v>27</v>
      </c>
      <c r="C65" s="29" t="s">
        <v>7</v>
      </c>
      <c r="D65" s="29"/>
      <c r="E65" s="39"/>
      <c r="F65" s="29"/>
      <c r="G65" s="47">
        <f>G66</f>
        <v>50</v>
      </c>
      <c r="H65" s="6"/>
      <c r="I65" s="4"/>
      <c r="J65" s="5"/>
      <c r="K65" s="5"/>
      <c r="L65" s="4"/>
      <c r="M65" s="4"/>
    </row>
    <row r="66" spans="1:13" ht="34.5" customHeight="1">
      <c r="A66" s="14" t="s">
        <v>110</v>
      </c>
      <c r="B66" s="29" t="s">
        <v>27</v>
      </c>
      <c r="C66" s="29" t="s">
        <v>7</v>
      </c>
      <c r="D66" s="29" t="s">
        <v>13</v>
      </c>
      <c r="E66" s="39"/>
      <c r="F66" s="29"/>
      <c r="G66" s="47">
        <f>G67</f>
        <v>50</v>
      </c>
      <c r="H66" s="6"/>
      <c r="I66" s="4"/>
      <c r="J66" s="5"/>
      <c r="K66" s="5"/>
      <c r="L66" s="4"/>
      <c r="M66" s="4"/>
    </row>
    <row r="67" spans="1:13" ht="44.25" customHeight="1">
      <c r="A67" s="14" t="s">
        <v>107</v>
      </c>
      <c r="B67" s="29" t="s">
        <v>27</v>
      </c>
      <c r="C67" s="29" t="s">
        <v>7</v>
      </c>
      <c r="D67" s="29" t="s">
        <v>13</v>
      </c>
      <c r="E67" s="39" t="s">
        <v>108</v>
      </c>
      <c r="F67" s="29" t="s">
        <v>0</v>
      </c>
      <c r="G67" s="47">
        <v>50</v>
      </c>
      <c r="H67" s="6"/>
      <c r="I67" s="4"/>
      <c r="J67" s="5"/>
      <c r="K67" s="5"/>
      <c r="L67" s="4"/>
      <c r="M67" s="4"/>
    </row>
    <row r="68" spans="1:13" ht="18" customHeight="1">
      <c r="A68" s="14" t="s">
        <v>78</v>
      </c>
      <c r="B68" s="29" t="s">
        <v>27</v>
      </c>
      <c r="C68" s="29" t="s">
        <v>14</v>
      </c>
      <c r="D68" s="29"/>
      <c r="E68" s="39"/>
      <c r="F68" s="29"/>
      <c r="G68" s="7">
        <f>G69</f>
        <v>7540.9</v>
      </c>
      <c r="H68" s="6"/>
      <c r="I68" s="4"/>
      <c r="J68" s="5"/>
      <c r="K68" s="5"/>
      <c r="L68" s="4"/>
      <c r="M68" s="4"/>
    </row>
    <row r="69" spans="1:13" ht="17.25" customHeight="1">
      <c r="A69" s="14" t="s">
        <v>79</v>
      </c>
      <c r="B69" s="29" t="s">
        <v>27</v>
      </c>
      <c r="C69" s="29" t="s">
        <v>14</v>
      </c>
      <c r="D69" s="29" t="s">
        <v>3</v>
      </c>
      <c r="E69" s="39"/>
      <c r="F69" s="29"/>
      <c r="G69" s="7">
        <f>G70</f>
        <v>7540.9</v>
      </c>
      <c r="H69" s="6"/>
      <c r="I69" s="4"/>
      <c r="J69" s="5"/>
      <c r="K69" s="5"/>
      <c r="L69" s="4"/>
      <c r="M69" s="4"/>
    </row>
    <row r="70" spans="1:13" ht="41.25" customHeight="1">
      <c r="A70" s="14" t="s">
        <v>80</v>
      </c>
      <c r="B70" s="29" t="s">
        <v>27</v>
      </c>
      <c r="C70" s="29" t="s">
        <v>14</v>
      </c>
      <c r="D70" s="29" t="s">
        <v>3</v>
      </c>
      <c r="E70" s="39" t="s">
        <v>3</v>
      </c>
      <c r="F70" s="29"/>
      <c r="G70" s="7">
        <f>G71</f>
        <v>7540.9</v>
      </c>
      <c r="H70" s="6"/>
      <c r="I70" s="4"/>
      <c r="J70" s="5"/>
      <c r="K70" s="5"/>
      <c r="L70" s="4"/>
      <c r="M70" s="4"/>
    </row>
    <row r="71" spans="1:13" ht="41.25" customHeight="1">
      <c r="A71" s="14" t="s">
        <v>81</v>
      </c>
      <c r="B71" s="29" t="s">
        <v>27</v>
      </c>
      <c r="C71" s="29" t="s">
        <v>14</v>
      </c>
      <c r="D71" s="29" t="s">
        <v>3</v>
      </c>
      <c r="E71" s="39" t="s">
        <v>82</v>
      </c>
      <c r="F71" s="29"/>
      <c r="G71" s="7">
        <f>G72+G73+G74+G76+G75+G77</f>
        <v>7540.9</v>
      </c>
      <c r="H71" s="6"/>
      <c r="I71" s="4"/>
      <c r="J71" s="5"/>
      <c r="K71" s="5"/>
      <c r="L71" s="4"/>
      <c r="M71" s="4"/>
    </row>
    <row r="72" spans="1:13" ht="41.25" customHeight="1">
      <c r="A72" s="14" t="s">
        <v>85</v>
      </c>
      <c r="B72" s="29" t="s">
        <v>27</v>
      </c>
      <c r="C72" s="29" t="s">
        <v>14</v>
      </c>
      <c r="D72" s="29" t="s">
        <v>3</v>
      </c>
      <c r="E72" s="39" t="s">
        <v>94</v>
      </c>
      <c r="F72" s="29" t="s">
        <v>8</v>
      </c>
      <c r="G72" s="7">
        <v>3472</v>
      </c>
      <c r="H72" s="6"/>
      <c r="I72" s="4"/>
      <c r="J72" s="5"/>
      <c r="K72" s="5"/>
      <c r="L72" s="4"/>
      <c r="M72" s="4"/>
    </row>
    <row r="73" spans="1:13" ht="87.75" customHeight="1">
      <c r="A73" s="8" t="s">
        <v>84</v>
      </c>
      <c r="B73" s="29" t="s">
        <v>27</v>
      </c>
      <c r="C73" s="29" t="s">
        <v>14</v>
      </c>
      <c r="D73" s="29" t="s">
        <v>3</v>
      </c>
      <c r="E73" s="39" t="s">
        <v>97</v>
      </c>
      <c r="F73" s="29" t="s">
        <v>8</v>
      </c>
      <c r="G73" s="7">
        <v>54.3</v>
      </c>
      <c r="H73" s="6"/>
      <c r="I73" s="4"/>
      <c r="J73" s="5"/>
      <c r="K73" s="5"/>
      <c r="L73" s="4"/>
      <c r="M73" s="4"/>
    </row>
    <row r="74" spans="1:13" ht="87" customHeight="1">
      <c r="A74" s="37" t="s">
        <v>83</v>
      </c>
      <c r="B74" s="29" t="s">
        <v>27</v>
      </c>
      <c r="C74" s="29" t="s">
        <v>14</v>
      </c>
      <c r="D74" s="29" t="s">
        <v>3</v>
      </c>
      <c r="E74" s="39" t="s">
        <v>98</v>
      </c>
      <c r="F74" s="29" t="s">
        <v>8</v>
      </c>
      <c r="G74" s="7">
        <v>1238.6</v>
      </c>
      <c r="H74" s="6"/>
      <c r="I74" s="4"/>
      <c r="J74" s="5"/>
      <c r="K74" s="5"/>
      <c r="L74" s="4"/>
      <c r="M74" s="4"/>
    </row>
    <row r="75" spans="1:13" ht="40.5" customHeight="1">
      <c r="A75" s="36" t="s">
        <v>115</v>
      </c>
      <c r="B75" s="29" t="s">
        <v>27</v>
      </c>
      <c r="C75" s="29" t="s">
        <v>14</v>
      </c>
      <c r="D75" s="29" t="s">
        <v>3</v>
      </c>
      <c r="E75" s="39" t="s">
        <v>114</v>
      </c>
      <c r="F75" s="29" t="s">
        <v>8</v>
      </c>
      <c r="G75" s="7">
        <v>2562</v>
      </c>
      <c r="H75" s="6"/>
      <c r="I75" s="4"/>
      <c r="J75" s="5"/>
      <c r="K75" s="5"/>
      <c r="L75" s="4"/>
      <c r="M75" s="4"/>
    </row>
    <row r="76" spans="1:13" ht="85.5" customHeight="1">
      <c r="A76" s="36" t="s">
        <v>29</v>
      </c>
      <c r="B76" s="29" t="s">
        <v>27</v>
      </c>
      <c r="C76" s="29" t="s">
        <v>14</v>
      </c>
      <c r="D76" s="29" t="s">
        <v>3</v>
      </c>
      <c r="E76" s="39" t="s">
        <v>99</v>
      </c>
      <c r="F76" s="29" t="s">
        <v>8</v>
      </c>
      <c r="G76" s="7">
        <v>79</v>
      </c>
      <c r="H76" s="6"/>
      <c r="I76" s="4"/>
      <c r="J76" s="5"/>
      <c r="K76" s="5"/>
      <c r="L76" s="4"/>
      <c r="M76" s="4"/>
    </row>
    <row r="77" spans="1:13" ht="45.75" customHeight="1">
      <c r="A77" s="36" t="s">
        <v>116</v>
      </c>
      <c r="B77" s="29" t="s">
        <v>27</v>
      </c>
      <c r="C77" s="29" t="s">
        <v>14</v>
      </c>
      <c r="D77" s="29" t="s">
        <v>3</v>
      </c>
      <c r="E77" s="39" t="s">
        <v>117</v>
      </c>
      <c r="F77" s="29" t="s">
        <v>8</v>
      </c>
      <c r="G77" s="7">
        <v>135</v>
      </c>
      <c r="H77" s="6"/>
      <c r="I77" s="4"/>
      <c r="J77" s="5"/>
      <c r="K77" s="5"/>
      <c r="L77" s="4"/>
      <c r="M77" s="4"/>
    </row>
    <row r="78" spans="1:13" ht="18.75" customHeight="1">
      <c r="A78" s="36" t="s">
        <v>86</v>
      </c>
      <c r="B78" s="29" t="s">
        <v>27</v>
      </c>
      <c r="C78" s="29" t="s">
        <v>11</v>
      </c>
      <c r="D78" s="29"/>
      <c r="E78" s="39"/>
      <c r="F78" s="29"/>
      <c r="G78" s="7">
        <f>G79</f>
        <v>129</v>
      </c>
      <c r="H78" s="6"/>
      <c r="I78" s="4"/>
      <c r="J78" s="5"/>
      <c r="K78" s="5"/>
      <c r="L78" s="4"/>
      <c r="M78" s="4"/>
    </row>
    <row r="79" spans="1:13" ht="18.75" customHeight="1">
      <c r="A79" s="36" t="s">
        <v>87</v>
      </c>
      <c r="B79" s="29" t="s">
        <v>27</v>
      </c>
      <c r="C79" s="29" t="s">
        <v>11</v>
      </c>
      <c r="D79" s="29" t="s">
        <v>3</v>
      </c>
      <c r="E79" s="39"/>
      <c r="F79" s="29"/>
      <c r="G79" s="7">
        <f>G80</f>
        <v>129</v>
      </c>
      <c r="H79" s="6"/>
      <c r="I79" s="4"/>
      <c r="J79" s="5"/>
      <c r="K79" s="5"/>
      <c r="L79" s="4"/>
      <c r="M79" s="4"/>
    </row>
    <row r="80" spans="1:13" ht="18.75" customHeight="1">
      <c r="A80" s="36" t="s">
        <v>38</v>
      </c>
      <c r="B80" s="29" t="s">
        <v>27</v>
      </c>
      <c r="C80" s="29" t="s">
        <v>11</v>
      </c>
      <c r="D80" s="29" t="s">
        <v>3</v>
      </c>
      <c r="E80" s="39" t="s">
        <v>37</v>
      </c>
      <c r="F80" s="29"/>
      <c r="G80" s="7">
        <f>G81</f>
        <v>129</v>
      </c>
      <c r="H80" s="6"/>
      <c r="I80" s="4"/>
      <c r="J80" s="5"/>
      <c r="K80" s="5"/>
      <c r="L80" s="4"/>
      <c r="M80" s="4"/>
    </row>
    <row r="81" spans="1:13" ht="60" customHeight="1">
      <c r="A81" s="14" t="s">
        <v>88</v>
      </c>
      <c r="B81" s="29" t="s">
        <v>27</v>
      </c>
      <c r="C81" s="29" t="s">
        <v>11</v>
      </c>
      <c r="D81" s="29" t="s">
        <v>3</v>
      </c>
      <c r="E81" s="39" t="s">
        <v>89</v>
      </c>
      <c r="F81" s="29" t="s">
        <v>28</v>
      </c>
      <c r="G81" s="7">
        <v>129</v>
      </c>
      <c r="H81" s="6"/>
      <c r="I81" s="4"/>
      <c r="J81" s="5"/>
      <c r="K81" s="5"/>
      <c r="L81" s="4"/>
      <c r="M81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2019-03-27T08:42:12Z</dcterms:modified>
  <cp:category/>
  <cp:version/>
  <cp:contentType/>
  <cp:contentStatus/>
</cp:coreProperties>
</file>