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кумент (1)" sheetId="1" r:id="rId1"/>
    <sheet name="Лист1" sheetId="2" r:id="rId2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<sst xmlns="http://schemas.openxmlformats.org/spreadsheetml/2006/main" count="649" uniqueCount="134">
  <si>
    <t>200</t>
  </si>
  <si>
    <t>04</t>
  </si>
  <si>
    <t>800</t>
  </si>
  <si>
    <t>01</t>
  </si>
  <si>
    <t>100</t>
  </si>
  <si>
    <t/>
  </si>
  <si>
    <t>13</t>
  </si>
  <si>
    <t>06</t>
  </si>
  <si>
    <t>500</t>
  </si>
  <si>
    <t>03</t>
  </si>
  <si>
    <t>02</t>
  </si>
  <si>
    <t>10</t>
  </si>
  <si>
    <t>11</t>
  </si>
  <si>
    <t>05</t>
  </si>
  <si>
    <t>08</t>
  </si>
  <si>
    <t>Итого</t>
  </si>
  <si>
    <t>Сумма</t>
  </si>
  <si>
    <t>ВР</t>
  </si>
  <si>
    <t>ЦСР</t>
  </si>
  <si>
    <t>ПР</t>
  </si>
  <si>
    <t>Рз</t>
  </si>
  <si>
    <t>Вед</t>
  </si>
  <si>
    <t>Наименование</t>
  </si>
  <si>
    <t>#Н/Д</t>
  </si>
  <si>
    <t>(тыс. рублей)</t>
  </si>
  <si>
    <t>Ведомственная структура расходов</t>
  </si>
  <si>
    <t>Администрация муниципального образования Симское Юрьев-Польского района</t>
  </si>
  <si>
    <t>703</t>
  </si>
  <si>
    <t>300</t>
  </si>
  <si>
    <t>Софинансирование на повышение оплаты труда работников бюджетной сферы рамках подпрограммы "Культура и искусство"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</si>
  <si>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</si>
  <si>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к решению Совета народных депутатов муниципального образования Симское Юрьев-Польского района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</si>
  <si>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</si>
  <si>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7790000110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</si>
  <si>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</si>
  <si>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</si>
  <si>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 распорядительный орган муниципального образования)</t>
  </si>
  <si>
    <t>999</t>
  </si>
  <si>
    <t>Иные непрограммные расходы</t>
  </si>
  <si>
    <t>9990000110</t>
  </si>
  <si>
    <t>77</t>
  </si>
  <si>
    <t>Непрограммные расходы иных  органов муниципального образования</t>
  </si>
  <si>
    <t>99</t>
  </si>
  <si>
    <t>999000019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</si>
  <si>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</si>
  <si>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999000Ч598</t>
  </si>
  <si>
    <t>Резервные фонды</t>
  </si>
  <si>
    <t>9990020010</t>
  </si>
  <si>
    <t>9990020020</t>
  </si>
  <si>
    <t>Другие общегосударственные вопросы</t>
  </si>
  <si>
    <t>Непрограммные расходы иных муниципальных органов исполнительной власти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</si>
  <si>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</si>
  <si>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</si>
  <si>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Расходы на обеспечение  функций муниципальных  органов (Иные бюджетные ассигнования)</t>
  </si>
  <si>
    <t>Резервный фонд администрации МО Симское  (Иные бюджетные ассигнования)</t>
  </si>
  <si>
    <t>Резервный фонд -фонд чрезвычайных ситуаций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</si>
  <si>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</si>
  <si>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 муниципальных учреждений (Закупка товаров, работ и услуг для государственных (муниципальных) </t>
  </si>
  <si>
    <t xml:space="preserve"> Расходы на обеспечение деятельности (оказание услуг)  муниципальных учреждений (Иные бюджетные ассигноввния)</t>
  </si>
  <si>
    <t>Расходы на обеспечение  других функций муниципальных органов , связанными с общегосударственными расходами ( Закупка товаров, работ и услуг для государственных (муниципальных) нужд)</t>
  </si>
  <si>
    <t>9990020030</t>
  </si>
  <si>
    <t>Расходы на публикацию официальных материалов органов местного самоуправления  в муниципальном сообщении (Закупка товаров, работ и услуг для государственных (муниципальных) нужд)</t>
  </si>
  <si>
    <t>9990020040</t>
  </si>
  <si>
    <t>Расходы на проведение дней воинской славы, памятных дат России и Владимирской области, а также иных мероприятий местного значения (Закупка товаров, работ и услуг для государственных (муниципальных) нужд)</t>
  </si>
  <si>
    <t>9990020050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</si>
  <si>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</si>
  <si>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</si>
  <si>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</si>
  <si>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</si>
  <si>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</si>
  <si>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Жилищное хозяйство</t>
  </si>
  <si>
    <t>9990020080</t>
  </si>
  <si>
    <t>9990020100</t>
  </si>
  <si>
    <t>9990020090</t>
  </si>
  <si>
    <t>Благоустройство</t>
  </si>
  <si>
    <t>9990020110</t>
  </si>
  <si>
    <t xml:space="preserve"> Расходы на уличное освещение (Закупка товаров, работ и услуг для государственных (муниципальных) нужд)</t>
  </si>
  <si>
    <t>Расходы на проведение мероприятий по благоустройству   (Закупка товаров, работ и услуг для государственных (муниципальных) нужд)</t>
  </si>
  <si>
    <t>Культура, кинематография</t>
  </si>
  <si>
    <t>Культура</t>
  </si>
  <si>
    <t xml:space="preserve">Муниципальная программа  "Развитие культуры и туризма в муниципальном образовании Симское Юрьев-Польского района на 2014-2020 годы" </t>
  </si>
  <si>
    <t>Основное мероприятие "Поддержка муниципальных  учреждений культуры"</t>
  </si>
  <si>
    <t>01001</t>
  </si>
  <si>
    <t>Субсидия 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</si>
  <si>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</si>
  <si>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</si>
  <si>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Социальная политика</t>
  </si>
  <si>
    <t>Пенсионное обеспечение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</si>
  <si>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Симское(Социальное обеспечение и иные выплаты населению)</t>
  </si>
  <si>
    <t>9990010010</t>
  </si>
  <si>
    <t>Расходы на обеспечение первичных мер пожарной безопасности населенных пунктов муниципального образования Симское (Закупка товаров, работ и услуг для государственных (муниципальных) нужд)</t>
  </si>
  <si>
    <t>Расходы на проведение ремонта муниципального жилищного фонда (Закупки товаров, работ и услуг для государственных (муниципальных) нужд)</t>
  </si>
  <si>
    <t>010018Д590</t>
  </si>
  <si>
    <t>999000Ц590</t>
  </si>
  <si>
    <t>999000Я590</t>
  </si>
  <si>
    <t>0100170236</t>
  </si>
  <si>
    <t>0100170396</t>
  </si>
  <si>
    <t>01001S0396</t>
  </si>
  <si>
    <t>99900051186</t>
  </si>
  <si>
    <t>Расходы на уплату взносов на капитальный ремонт имущества в многоквартирных домах, расположенных на территории МО Симское (Закупка товаров, работ и услуг для государственных (муниципальных) нужд)</t>
  </si>
  <si>
    <t>Защита населения и территорий от чрезвычайных ситуаций природного и техногенного характера, гражданская оборона</t>
  </si>
  <si>
    <t>9990020200</t>
  </si>
  <si>
    <t>Расходы на обеспечение  других функций муниципальных органов , связанными с общегосударственными расходами ( Иные бюджетные ассигнования)</t>
  </si>
  <si>
    <t>Расходы на информационно-справочные учлуги по агентским договорам, связанными с обектами недвижимости, находящимися в муниципальной собственности (Закупка товаров, работ и услуг для государственных (муниципальных) нужд)</t>
  </si>
  <si>
    <t>Расходы на на оценку недвижимости, признание прав и регулирование отношений по государственной и муниципальной собственности (Закупка товаров, работ и услуг для государственных (муниципальных) нужд)</t>
  </si>
  <si>
    <t>Расходы на проведение мероприятий по уборке несанкционированных свалок   (Закупка товаров, работ и услуг для государственных (муниципальных) нужд)</t>
  </si>
  <si>
    <t>9990020190</t>
  </si>
  <si>
    <t>Охрана окружающей среды</t>
  </si>
  <si>
    <t>Другие вопросы в области охраны окружающей среды</t>
  </si>
  <si>
    <t>Расходы на обеспечение деятельности (оказание услуг) муниципального казенного учреждения "Контрольно-счетный орган муниципального образования Юрьев-Польский район" (Межбюджетные трансферты)</t>
  </si>
  <si>
    <t xml:space="preserve"> бюджета  МО Симское  на 2019 год</t>
  </si>
  <si>
    <t>9990000Я590</t>
  </si>
  <si>
    <t>0100170536</t>
  </si>
  <si>
    <t>Субсидия на мероприятия по укреплению матриально-технической базы муниципальных учреждений культуры</t>
  </si>
  <si>
    <t>Софинансирование на мероприятия по укреплению материально-технической базы муниципальных учреждений культуры</t>
  </si>
  <si>
    <t>01001S0536</t>
  </si>
  <si>
    <t>0600020220</t>
  </si>
  <si>
    <t>Муниципальная программа "Обеспечение первичных мер пожарной безопасности и охраны жизни людей на водных объектах на территории  муниципального образования Симское на 2019-2021 годы"</t>
  </si>
  <si>
    <t>Муниципальная программа "Благоустройство населенных пунктов муниципального образования Симское на 2019-2021 годы"</t>
  </si>
  <si>
    <t>07</t>
  </si>
  <si>
    <t>0700020230</t>
  </si>
  <si>
    <t>Приложение 6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</si>
  <si>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непрогрммных расходов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</si>
  <si>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Муницйипальная программа "Благоустройство дворовых и общественных территорий в населенных пунктах муниципального образования Симское Юрьев-Польского района на 2018-2022 годы"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</si>
  <si>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 (Закупки товаров, работ и услуг для государственных (муниципальных) нужд)</t>
  </si>
  <si>
    <t>080F255550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</si>
  <si>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 (Закупки товаров, работ и услуг для государственных (муниципальных) нужд)</t>
  </si>
  <si>
    <t xml:space="preserve">Софинансирование мероприятий на благоустройство дворовых  и общественных территорий в населенных пунктах муниципального образования Симское на 2018-2022 годы (Закупка товаров, работ и услуг для государственных (муниципальных) нужд) </t>
  </si>
  <si>
    <t>Национальная экономика</t>
  </si>
  <si>
    <t>Сельское хозяйство и рыболовство</t>
  </si>
  <si>
    <t>Муниципальная программа "Борьба с борщевиком Сосновского на территории муниципального образования Симское Юрьев-Польского района на 2019-2023 годы"</t>
  </si>
  <si>
    <t>Расходы на проведение мероприятий по уничтожению борщевика Сосновского (Закупка товаров, работ и услуг для государственных и муниципальных нужд)</t>
  </si>
  <si>
    <t>0500071670</t>
  </si>
  <si>
    <t>от 24.07.2019  №21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</si>
</sst>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"/>
      <color indexed="9"/>
      <name val="Arial Cyr"/>
      <family val="0"/>
    </font>
    <font>
      <sz val="11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3" fillId="33" borderId="0" xfId="52" applyFont="1" applyFill="1">
      <alignment/>
      <protection/>
    </xf>
    <xf numFmtId="172" fontId="3" fillId="33" borderId="0" xfId="52" applyNumberFormat="1" applyFont="1" applyFill="1" applyAlignment="1">
      <alignment horizontal="right" vertical="top" shrinkToFit="1"/>
      <protection/>
    </xf>
    <xf numFmtId="49" fontId="3" fillId="33" borderId="0" xfId="52" applyNumberFormat="1" applyFont="1" applyFill="1" applyAlignment="1">
      <alignment horizontal="center" vertical="top" shrinkToFit="1"/>
      <protection/>
    </xf>
    <xf numFmtId="49" fontId="3" fillId="33" borderId="10" xfId="52" applyNumberFormat="1" applyFont="1" applyFill="1" applyBorder="1" applyAlignment="1">
      <alignment horizontal="center" vertical="top" shrinkToFit="1"/>
      <protection/>
    </xf>
    <xf numFmtId="172" fontId="3" fillId="33" borderId="11" xfId="52" applyNumberFormat="1" applyFont="1" applyFill="1" applyBorder="1" applyAlignment="1">
      <alignment horizontal="center" vertical="top" wrapText="1"/>
      <protection/>
    </xf>
    <xf numFmtId="172" fontId="3" fillId="33" borderId="11" xfId="52" applyNumberFormat="1" applyFont="1" applyFill="1" applyBorder="1" applyAlignment="1" quotePrefix="1">
      <alignment horizontal="left" vertical="top" wrapText="1"/>
      <protection/>
    </xf>
    <xf numFmtId="0" fontId="4" fillId="0" borderId="0" xfId="52" applyFont="1">
      <alignment/>
      <protection/>
    </xf>
    <xf numFmtId="172" fontId="5" fillId="33" borderId="0" xfId="52" applyNumberFormat="1" applyFont="1" applyFill="1" applyAlignment="1">
      <alignment horizontal="right" vertical="top" shrinkToFit="1"/>
      <protection/>
    </xf>
    <xf numFmtId="49" fontId="5" fillId="33" borderId="0" xfId="52" applyNumberFormat="1" applyFont="1" applyFill="1" applyAlignment="1">
      <alignment horizontal="center" vertical="top" shrinkToFit="1"/>
      <protection/>
    </xf>
    <xf numFmtId="49" fontId="5" fillId="33" borderId="10" xfId="52" applyNumberFormat="1" applyFont="1" applyFill="1" applyBorder="1" applyAlignment="1">
      <alignment horizontal="center" vertical="top" shrinkToFit="1"/>
      <protection/>
    </xf>
    <xf numFmtId="49" fontId="3" fillId="33" borderId="11" xfId="52" applyNumberFormat="1" applyFont="1" applyFill="1" applyBorder="1" applyAlignment="1" quotePrefix="1">
      <alignment horizontal="center" vertical="top" wrapText="1"/>
      <protection/>
    </xf>
    <xf numFmtId="172" fontId="3" fillId="33" borderId="11" xfId="52" applyNumberFormat="1" applyFont="1" applyFill="1" applyBorder="1" applyAlignment="1">
      <alignment horizontal="left" vertical="top" wrapText="1"/>
      <protection/>
    </xf>
    <xf numFmtId="172" fontId="5" fillId="33" borderId="11" xfId="52" applyNumberFormat="1" applyFont="1" applyFill="1" applyBorder="1" applyAlignment="1">
      <alignment horizontal="left" vertical="top" wrapText="1"/>
      <protection/>
    </xf>
    <xf numFmtId="0" fontId="6" fillId="33" borderId="0" xfId="52" applyFont="1" applyFill="1">
      <alignment/>
      <protection/>
    </xf>
    <xf numFmtId="0" fontId="3" fillId="33" borderId="0" xfId="52" applyFont="1" applyFill="1" applyAlignment="1">
      <alignment horizontal="center" vertical="top"/>
      <protection/>
    </xf>
    <xf numFmtId="0" fontId="3" fillId="33" borderId="10" xfId="52" applyFont="1" applyFill="1" applyBorder="1">
      <alignment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center" vertical="center" shrinkToFit="1"/>
      <protection/>
    </xf>
    <xf numFmtId="0" fontId="3" fillId="33" borderId="13" xfId="52" applyFont="1" applyFill="1" applyBorder="1" applyAlignment="1">
      <alignment horizontal="right" wrapText="1"/>
      <protection/>
    </xf>
    <xf numFmtId="0" fontId="3" fillId="33" borderId="13" xfId="52" applyFont="1" applyFill="1" applyBorder="1" applyAlignment="1">
      <alignment horizontal="left" wrapText="1"/>
      <protection/>
    </xf>
    <xf numFmtId="0" fontId="8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center" vertical="center" wrapText="1"/>
      <protection/>
    </xf>
    <xf numFmtId="0" fontId="3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left" wrapText="1"/>
      <protection/>
    </xf>
    <xf numFmtId="49" fontId="5" fillId="33" borderId="11" xfId="52" applyNumberFormat="1" applyFont="1" applyFill="1" applyBorder="1" applyAlignment="1" quotePrefix="1">
      <alignment horizontal="center" vertical="top" wrapText="1"/>
      <protection/>
    </xf>
    <xf numFmtId="49" fontId="3" fillId="33" borderId="11" xfId="52" applyNumberFormat="1" applyFont="1" applyFill="1" applyBorder="1" applyAlignment="1">
      <alignment horizontal="center" vertical="top" wrapText="1"/>
      <protection/>
    </xf>
    <xf numFmtId="49" fontId="2" fillId="0" borderId="0" xfId="52" applyNumberFormat="1">
      <alignment/>
      <protection/>
    </xf>
    <xf numFmtId="49" fontId="3" fillId="33" borderId="0" xfId="52" applyNumberFormat="1" applyFont="1" applyFill="1" applyAlignment="1">
      <alignment horizontal="center" wrapText="1"/>
      <protection/>
    </xf>
    <xf numFmtId="49" fontId="3" fillId="33" borderId="13" xfId="52" applyNumberFormat="1" applyFont="1" applyFill="1" applyBorder="1" applyAlignment="1">
      <alignment wrapText="1"/>
      <protection/>
    </xf>
    <xf numFmtId="49" fontId="7" fillId="33" borderId="12" xfId="52" applyNumberFormat="1" applyFont="1" applyFill="1" applyBorder="1" applyAlignment="1">
      <alignment vertical="center" wrapText="1"/>
      <protection/>
    </xf>
    <xf numFmtId="49" fontId="7" fillId="33" borderId="12" xfId="52" applyNumberFormat="1" applyFont="1" applyFill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172" fontId="44" fillId="33" borderId="11" xfId="52" applyNumberFormat="1" applyFont="1" applyFill="1" applyBorder="1" applyAlignment="1">
      <alignment horizontal="left" vertical="top" wrapText="1"/>
      <protection/>
    </xf>
    <xf numFmtId="172" fontId="44" fillId="33" borderId="11" xfId="52" applyNumberFormat="1" applyFont="1" applyFill="1" applyBorder="1" applyAlignment="1" quotePrefix="1">
      <alignment horizontal="left" vertical="top" wrapText="1"/>
      <protection/>
    </xf>
    <xf numFmtId="172" fontId="11" fillId="33" borderId="11" xfId="0" applyNumberFormat="1" applyFont="1" applyFill="1" applyBorder="1" applyAlignment="1" quotePrefix="1">
      <alignment horizontal="left" vertical="top" wrapText="1"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49" fontId="3" fillId="33" borderId="0" xfId="52" applyNumberFormat="1" applyFont="1" applyFill="1" applyAlignment="1">
      <alignment horizontal="left" wrapText="1"/>
      <protection/>
    </xf>
    <xf numFmtId="49" fontId="3" fillId="33" borderId="13" xfId="52" applyNumberFormat="1" applyFont="1" applyFill="1" applyBorder="1" applyAlignment="1">
      <alignment horizontal="left" wrapText="1"/>
      <protection/>
    </xf>
    <xf numFmtId="49" fontId="7" fillId="33" borderId="12" xfId="52" applyNumberFormat="1" applyFont="1" applyFill="1" applyBorder="1" applyAlignment="1">
      <alignment horizontal="left" vertical="center" wrapText="1"/>
      <protection/>
    </xf>
    <xf numFmtId="49" fontId="5" fillId="33" borderId="11" xfId="52" applyNumberFormat="1" applyFont="1" applyFill="1" applyBorder="1" applyAlignment="1" quotePrefix="1">
      <alignment horizontal="left" vertical="top" wrapText="1"/>
      <protection/>
    </xf>
    <xf numFmtId="49" fontId="3" fillId="33" borderId="11" xfId="52" applyNumberFormat="1" applyFont="1" applyFill="1" applyBorder="1" applyAlignment="1" quotePrefix="1">
      <alignment horizontal="left" vertical="top" wrapText="1"/>
      <protection/>
    </xf>
    <xf numFmtId="49" fontId="2" fillId="0" borderId="0" xfId="52" applyNumberFormat="1" applyAlignment="1">
      <alignment horizontal="left"/>
      <protection/>
    </xf>
    <xf numFmtId="172" fontId="11" fillId="33" borderId="11" xfId="0" applyNumberFormat="1" applyFont="1" applyFill="1" applyBorder="1" applyAlignment="1">
      <alignment horizontal="left" vertical="top" wrapText="1"/>
    </xf>
    <xf numFmtId="172" fontId="2" fillId="33" borderId="11" xfId="52" applyNumberFormat="1" applyFont="1" applyFill="1" applyBorder="1" applyAlignment="1">
      <alignment horizontal="center" vertical="top" wrapText="1"/>
      <protection/>
    </xf>
    <xf numFmtId="172" fontId="2" fillId="33" borderId="11" xfId="52" applyNumberFormat="1" applyFont="1" applyFill="1" applyBorder="1" applyAlignment="1">
      <alignment horizontal="left" vertical="top" wrapText="1"/>
      <protection/>
    </xf>
    <xf numFmtId="178" fontId="2" fillId="33" borderId="11" xfId="52" applyNumberFormat="1" applyFont="1" applyFill="1" applyBorder="1" applyAlignment="1">
      <alignment horizontal="center" vertical="top" wrapText="1"/>
      <protection/>
    </xf>
    <xf numFmtId="179" fontId="2" fillId="33" borderId="11" xfId="52" applyNumberFormat="1" applyFont="1" applyFill="1" applyBorder="1" applyAlignment="1">
      <alignment horizontal="center" vertical="top" wrapText="1"/>
      <protection/>
    </xf>
    <xf numFmtId="4" fontId="3" fillId="33" borderId="11" xfId="52" applyNumberFormat="1" applyFont="1" applyFill="1" applyBorder="1" applyAlignment="1">
      <alignment horizontal="center" vertical="top" wrapText="1"/>
      <protection/>
    </xf>
    <xf numFmtId="179" fontId="3" fillId="33" borderId="11" xfId="52" applyNumberFormat="1" applyFont="1" applyFill="1" applyBorder="1" applyAlignment="1">
      <alignment horizontal="center" vertical="top" wrapText="1"/>
      <protection/>
    </xf>
    <xf numFmtId="179" fontId="5" fillId="33" borderId="11" xfId="52" applyNumberFormat="1" applyFont="1" applyFill="1" applyBorder="1" applyAlignment="1">
      <alignment horizontal="center" vertical="top" wrapText="1"/>
      <protection/>
    </xf>
    <xf numFmtId="0" fontId="2" fillId="0" borderId="0" xfId="52" applyAlignment="1">
      <alignment horizontal="left" indent="4"/>
      <protection/>
    </xf>
    <xf numFmtId="0" fontId="2" fillId="0" borderId="0" xfId="52" applyAlignment="1">
      <alignment horizontal="left" wrapText="1" indent="4"/>
      <protection/>
    </xf>
    <xf numFmtId="0" fontId="9" fillId="33" borderId="0" xfId="52" applyFont="1" applyFill="1" applyAlignment="1">
      <alignment horizontal="center" wrapText="1"/>
      <protection/>
    </xf>
    <xf numFmtId="0" fontId="10" fillId="33" borderId="0" xfId="52" applyFont="1" applyFill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4"/>
  <sheetViews>
    <sheetView showGridLines="0" showZeros="0" tabSelected="1" zoomScalePageLayoutView="0" workbookViewId="0" topLeftCell="A1">
      <selection activeCell="E3" sqref="E3:G3"/>
    </sheetView>
  </sheetViews>
  <sheetFormatPr defaultColWidth="0" defaultRowHeight="15"/>
  <cols>
    <col min="1" max="1" width="50.7109375" style="2" customWidth="1"/>
    <col min="2" max="2" width="5.8515625" style="30" customWidth="1"/>
    <col min="3" max="4" width="4.7109375" style="30" customWidth="1"/>
    <col min="5" max="5" width="12.28125" style="45" customWidth="1"/>
    <col min="6" max="6" width="4.7109375" style="30" customWidth="1"/>
    <col min="7" max="7" width="19.421875" style="1" customWidth="1"/>
    <col min="8" max="8" width="0.13671875" style="1" hidden="1" customWidth="1"/>
    <col min="9" max="16384" width="0" style="1" hidden="1" customWidth="1"/>
  </cols>
  <sheetData>
    <row r="1" spans="5:7" ht="12.75">
      <c r="E1" s="54" t="s">
        <v>121</v>
      </c>
      <c r="F1" s="54"/>
      <c r="G1" s="54"/>
    </row>
    <row r="2" spans="5:7" ht="48.75" customHeight="1">
      <c r="E2" s="55" t="s">
        <v>31</v>
      </c>
      <c r="F2" s="55"/>
      <c r="G2" s="55"/>
    </row>
    <row r="3" spans="5:7" ht="12.75">
      <c r="E3" s="54" t="s">
        <v>133</v>
      </c>
      <c r="F3" s="54"/>
      <c r="G3" s="54"/>
    </row>
    <row r="4" spans="1:255" ht="18">
      <c r="A4" s="56" t="s">
        <v>25</v>
      </c>
      <c r="B4" s="57"/>
      <c r="C4" s="57"/>
      <c r="D4" s="57"/>
      <c r="E4" s="57"/>
      <c r="F4" s="57"/>
      <c r="G4" s="57"/>
      <c r="H4" s="25"/>
      <c r="I4" s="25"/>
      <c r="J4" s="24"/>
      <c r="K4" s="24"/>
      <c r="L4" s="24"/>
      <c r="M4" s="24"/>
      <c r="N4" s="24"/>
      <c r="O4" s="24"/>
      <c r="P4" s="2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">
      <c r="A5" s="56" t="s">
        <v>110</v>
      </c>
      <c r="B5" s="56"/>
      <c r="C5" s="56"/>
      <c r="D5" s="56"/>
      <c r="E5" s="56"/>
      <c r="F5" s="56"/>
      <c r="G5" s="56"/>
      <c r="H5" s="25"/>
      <c r="I5" s="25"/>
      <c r="J5" s="24"/>
      <c r="K5" s="24"/>
      <c r="L5" s="24"/>
      <c r="M5" s="24"/>
      <c r="N5" s="24"/>
      <c r="O5" s="24"/>
      <c r="P5" s="2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27"/>
      <c r="B6" s="31"/>
      <c r="C6" s="31"/>
      <c r="D6" s="31"/>
      <c r="E6" s="40"/>
      <c r="F6" s="31"/>
      <c r="G6" s="26"/>
      <c r="H6" s="25"/>
      <c r="I6" s="25"/>
      <c r="J6" s="24"/>
      <c r="K6" s="24"/>
      <c r="L6" s="24"/>
      <c r="M6" s="24"/>
      <c r="N6" s="24"/>
      <c r="O6" s="24"/>
      <c r="P6" s="2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23"/>
      <c r="B7" s="32"/>
      <c r="C7" s="32"/>
      <c r="D7" s="32"/>
      <c r="E7" s="41"/>
      <c r="F7" s="32"/>
      <c r="G7" s="22" t="s">
        <v>24</v>
      </c>
      <c r="H7" s="3"/>
      <c r="I7" s="21" t="s">
        <v>23</v>
      </c>
      <c r="J7" s="21" t="s">
        <v>23</v>
      </c>
      <c r="K7" s="21" t="s">
        <v>23</v>
      </c>
      <c r="L7" s="21" t="s">
        <v>23</v>
      </c>
      <c r="M7" s="21" t="s">
        <v>23</v>
      </c>
      <c r="N7" s="21" t="s">
        <v>23</v>
      </c>
      <c r="O7" s="21" t="s">
        <v>23</v>
      </c>
      <c r="P7" s="21" t="s">
        <v>23</v>
      </c>
      <c r="Q7" s="21" t="s">
        <v>23</v>
      </c>
      <c r="R7" s="21" t="s">
        <v>23</v>
      </c>
      <c r="S7" s="21" t="s">
        <v>23</v>
      </c>
      <c r="T7" s="21" t="s">
        <v>23</v>
      </c>
      <c r="U7" s="21" t="s">
        <v>23</v>
      </c>
      <c r="V7" s="21" t="s">
        <v>23</v>
      </c>
      <c r="W7" s="21" t="s">
        <v>23</v>
      </c>
      <c r="X7" s="21" t="s">
        <v>23</v>
      </c>
      <c r="Y7" s="21" t="s">
        <v>23</v>
      </c>
      <c r="Z7" s="21" t="s">
        <v>23</v>
      </c>
      <c r="AA7" s="21" t="s">
        <v>23</v>
      </c>
      <c r="AB7" s="21" t="s">
        <v>23</v>
      </c>
      <c r="AC7" s="21" t="s">
        <v>23</v>
      </c>
      <c r="AD7" s="21" t="s">
        <v>23</v>
      </c>
      <c r="AE7" s="21" t="s">
        <v>23</v>
      </c>
      <c r="AF7" s="21" t="s">
        <v>23</v>
      </c>
      <c r="AG7" s="21" t="s">
        <v>23</v>
      </c>
      <c r="AH7" s="21" t="s">
        <v>23</v>
      </c>
      <c r="AI7" s="21" t="s">
        <v>23</v>
      </c>
      <c r="AJ7" s="21" t="s">
        <v>23</v>
      </c>
      <c r="AK7" s="21" t="s">
        <v>23</v>
      </c>
      <c r="AL7" s="21" t="s">
        <v>23</v>
      </c>
      <c r="AM7" s="21" t="s">
        <v>23</v>
      </c>
      <c r="AN7" s="21" t="s">
        <v>23</v>
      </c>
      <c r="AO7" s="21" t="s">
        <v>23</v>
      </c>
      <c r="AP7" s="21" t="s">
        <v>23</v>
      </c>
      <c r="AQ7" s="21" t="s">
        <v>23</v>
      </c>
      <c r="AR7" s="21" t="s">
        <v>23</v>
      </c>
      <c r="AS7" s="21" t="s">
        <v>23</v>
      </c>
      <c r="AT7" s="21" t="s">
        <v>23</v>
      </c>
      <c r="AU7" s="21" t="s">
        <v>23</v>
      </c>
      <c r="AV7" s="21" t="s">
        <v>23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23</v>
      </c>
      <c r="BE7" s="21" t="s">
        <v>23</v>
      </c>
      <c r="BF7" s="21" t="s">
        <v>23</v>
      </c>
      <c r="BG7" s="21" t="s">
        <v>23</v>
      </c>
      <c r="BH7" s="21" t="s">
        <v>23</v>
      </c>
      <c r="BI7" s="21" t="s">
        <v>23</v>
      </c>
      <c r="BJ7" s="21" t="s">
        <v>23</v>
      </c>
      <c r="BK7" s="21" t="s">
        <v>23</v>
      </c>
      <c r="BL7" s="21" t="s">
        <v>23</v>
      </c>
      <c r="BM7" s="21" t="s">
        <v>23</v>
      </c>
      <c r="BN7" s="21" t="s">
        <v>23</v>
      </c>
      <c r="BO7" s="21" t="s">
        <v>23</v>
      </c>
      <c r="BP7" s="21" t="s">
        <v>23</v>
      </c>
      <c r="BQ7" s="21" t="s">
        <v>23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 t="s">
        <v>23</v>
      </c>
      <c r="CB7" s="21" t="s">
        <v>23</v>
      </c>
      <c r="CC7" s="21" t="s">
        <v>23</v>
      </c>
      <c r="CD7" s="21" t="s">
        <v>23</v>
      </c>
      <c r="CE7" s="21" t="s">
        <v>23</v>
      </c>
      <c r="CF7" s="21" t="s">
        <v>23</v>
      </c>
      <c r="CG7" s="21" t="s">
        <v>23</v>
      </c>
      <c r="CH7" s="21" t="s">
        <v>23</v>
      </c>
      <c r="CI7" s="21" t="s">
        <v>23</v>
      </c>
      <c r="CJ7" s="21" t="s">
        <v>23</v>
      </c>
      <c r="CK7" s="21" t="s">
        <v>23</v>
      </c>
      <c r="CL7" s="21" t="s">
        <v>23</v>
      </c>
      <c r="CM7" s="21" t="s">
        <v>23</v>
      </c>
      <c r="CN7" s="21" t="s">
        <v>23</v>
      </c>
      <c r="CO7" s="21" t="s">
        <v>23</v>
      </c>
      <c r="CP7" s="21" t="s">
        <v>23</v>
      </c>
      <c r="CQ7" s="21" t="s">
        <v>23</v>
      </c>
      <c r="CR7" s="21" t="s">
        <v>23</v>
      </c>
      <c r="CS7" s="21" t="s">
        <v>23</v>
      </c>
      <c r="CT7" s="21" t="s">
        <v>23</v>
      </c>
      <c r="CU7" s="21" t="s">
        <v>23</v>
      </c>
      <c r="CV7" s="21" t="s">
        <v>23</v>
      </c>
      <c r="CW7" s="21" t="s">
        <v>23</v>
      </c>
      <c r="CX7" s="21" t="s">
        <v>23</v>
      </c>
      <c r="CY7" s="21" t="s">
        <v>23</v>
      </c>
      <c r="CZ7" s="21" t="s">
        <v>23</v>
      </c>
      <c r="DA7" s="21" t="s">
        <v>23</v>
      </c>
      <c r="DB7" s="21" t="s">
        <v>23</v>
      </c>
      <c r="DC7" s="21" t="s">
        <v>23</v>
      </c>
      <c r="DD7" s="21" t="s">
        <v>23</v>
      </c>
      <c r="DE7" s="21" t="s">
        <v>23</v>
      </c>
      <c r="DF7" s="21" t="s">
        <v>23</v>
      </c>
      <c r="DG7" s="21" t="s">
        <v>23</v>
      </c>
      <c r="DH7" s="21" t="s">
        <v>23</v>
      </c>
      <c r="DI7" s="21" t="s">
        <v>23</v>
      </c>
      <c r="DJ7" s="21" t="s">
        <v>23</v>
      </c>
      <c r="DK7" s="21" t="s">
        <v>23</v>
      </c>
      <c r="DL7" s="21" t="s">
        <v>23</v>
      </c>
      <c r="DM7" s="21" t="s">
        <v>23</v>
      </c>
      <c r="DN7" s="21" t="s">
        <v>23</v>
      </c>
      <c r="DO7" s="21" t="s">
        <v>23</v>
      </c>
      <c r="DP7" s="21" t="s">
        <v>23</v>
      </c>
      <c r="DQ7" s="21" t="s">
        <v>23</v>
      </c>
      <c r="DR7" s="21" t="s">
        <v>23</v>
      </c>
      <c r="DS7" s="21" t="s">
        <v>23</v>
      </c>
      <c r="DT7" s="21" t="s">
        <v>23</v>
      </c>
      <c r="DU7" s="21" t="s">
        <v>23</v>
      </c>
      <c r="DV7" s="21" t="s">
        <v>23</v>
      </c>
      <c r="DW7" s="21" t="s">
        <v>23</v>
      </c>
      <c r="DX7" s="21" t="s">
        <v>23</v>
      </c>
      <c r="DY7" s="21" t="s">
        <v>23</v>
      </c>
      <c r="DZ7" s="21" t="s">
        <v>23</v>
      </c>
      <c r="EA7" s="21" t="s">
        <v>23</v>
      </c>
      <c r="EB7" s="21" t="s">
        <v>23</v>
      </c>
      <c r="EC7" s="21" t="s">
        <v>23</v>
      </c>
      <c r="ED7" s="21" t="s">
        <v>23</v>
      </c>
      <c r="EE7" s="21" t="s">
        <v>23</v>
      </c>
      <c r="EF7" s="21" t="s">
        <v>23</v>
      </c>
      <c r="EG7" s="21" t="s">
        <v>23</v>
      </c>
      <c r="EH7" s="21" t="s">
        <v>23</v>
      </c>
      <c r="EI7" s="21" t="s">
        <v>23</v>
      </c>
      <c r="EJ7" s="21" t="s">
        <v>23</v>
      </c>
      <c r="EK7" s="21" t="s">
        <v>23</v>
      </c>
      <c r="EL7" s="21" t="s">
        <v>23</v>
      </c>
      <c r="EM7" s="21" t="s">
        <v>23</v>
      </c>
      <c r="EN7" s="21" t="s">
        <v>23</v>
      </c>
      <c r="EO7" s="21" t="s">
        <v>23</v>
      </c>
      <c r="EP7" s="21" t="s">
        <v>23</v>
      </c>
      <c r="EQ7" s="21" t="s">
        <v>23</v>
      </c>
      <c r="ER7" s="21" t="s">
        <v>23</v>
      </c>
      <c r="ES7" s="21" t="s">
        <v>23</v>
      </c>
      <c r="ET7" s="21" t="s">
        <v>23</v>
      </c>
      <c r="EU7" s="21" t="s">
        <v>23</v>
      </c>
      <c r="EV7" s="21" t="s">
        <v>23</v>
      </c>
      <c r="EW7" s="21" t="s">
        <v>23</v>
      </c>
      <c r="EX7" s="21" t="s">
        <v>23</v>
      </c>
      <c r="EY7" s="21" t="s">
        <v>23</v>
      </c>
      <c r="EZ7" s="21" t="s">
        <v>23</v>
      </c>
      <c r="FA7" s="21" t="s">
        <v>23</v>
      </c>
      <c r="FB7" s="21" t="s">
        <v>23</v>
      </c>
      <c r="FC7" s="21" t="s">
        <v>23</v>
      </c>
      <c r="FD7" s="21" t="s">
        <v>23</v>
      </c>
      <c r="FE7" s="21" t="s">
        <v>23</v>
      </c>
      <c r="FF7" s="21" t="s">
        <v>23</v>
      </c>
      <c r="FG7" s="21" t="s">
        <v>23</v>
      </c>
      <c r="FH7" s="21" t="s">
        <v>23</v>
      </c>
      <c r="FI7" s="21" t="s">
        <v>23</v>
      </c>
      <c r="FJ7" s="21" t="s">
        <v>23</v>
      </c>
      <c r="FK7" s="21" t="s">
        <v>23</v>
      </c>
      <c r="FL7" s="21" t="s">
        <v>23</v>
      </c>
      <c r="FM7" s="21" t="s">
        <v>23</v>
      </c>
      <c r="FN7" s="21" t="s">
        <v>23</v>
      </c>
      <c r="FO7" s="21" t="s">
        <v>23</v>
      </c>
      <c r="FP7" s="21" t="s">
        <v>23</v>
      </c>
      <c r="FQ7" s="21" t="s">
        <v>23</v>
      </c>
      <c r="FR7" s="21" t="s">
        <v>23</v>
      </c>
      <c r="FS7" s="21" t="s">
        <v>23</v>
      </c>
      <c r="FT7" s="21" t="s">
        <v>23</v>
      </c>
      <c r="FU7" s="21" t="s">
        <v>23</v>
      </c>
      <c r="FV7" s="21" t="s">
        <v>23</v>
      </c>
      <c r="FW7" s="21" t="s">
        <v>23</v>
      </c>
      <c r="FX7" s="21" t="s">
        <v>23</v>
      </c>
      <c r="FY7" s="21" t="s">
        <v>23</v>
      </c>
      <c r="FZ7" s="21" t="s">
        <v>23</v>
      </c>
      <c r="GA7" s="21" t="s">
        <v>23</v>
      </c>
      <c r="GB7" s="21" t="s">
        <v>23</v>
      </c>
      <c r="GC7" s="21" t="s">
        <v>23</v>
      </c>
      <c r="GD7" s="21" t="s">
        <v>23</v>
      </c>
      <c r="GE7" s="21" t="s">
        <v>23</v>
      </c>
      <c r="GF7" s="21" t="s">
        <v>23</v>
      </c>
      <c r="GG7" s="21" t="s">
        <v>23</v>
      </c>
      <c r="GH7" s="21" t="s">
        <v>23</v>
      </c>
      <c r="GI7" s="21" t="s">
        <v>23</v>
      </c>
      <c r="GJ7" s="21" t="s">
        <v>23</v>
      </c>
      <c r="GK7" s="21" t="s">
        <v>23</v>
      </c>
      <c r="GL7" s="21" t="s">
        <v>23</v>
      </c>
      <c r="GM7" s="21" t="s">
        <v>23</v>
      </c>
      <c r="GN7" s="21" t="s">
        <v>23</v>
      </c>
      <c r="GO7" s="21" t="s">
        <v>23</v>
      </c>
      <c r="GP7" s="21" t="s">
        <v>23</v>
      </c>
      <c r="GQ7" s="21" t="s">
        <v>23</v>
      </c>
      <c r="GR7" s="21" t="s">
        <v>23</v>
      </c>
      <c r="GS7" s="21" t="s">
        <v>23</v>
      </c>
      <c r="GT7" s="21" t="s">
        <v>23</v>
      </c>
      <c r="GU7" s="21" t="s">
        <v>23</v>
      </c>
      <c r="GV7" s="21" t="s">
        <v>23</v>
      </c>
      <c r="GW7" s="21" t="s">
        <v>23</v>
      </c>
      <c r="GX7" s="21" t="s">
        <v>23</v>
      </c>
      <c r="GY7" s="21" t="s">
        <v>23</v>
      </c>
      <c r="GZ7" s="21" t="s">
        <v>23</v>
      </c>
      <c r="HA7" s="21" t="s">
        <v>23</v>
      </c>
      <c r="HB7" s="21" t="s">
        <v>23</v>
      </c>
      <c r="HC7" s="21" t="s">
        <v>23</v>
      </c>
      <c r="HD7" s="21" t="s">
        <v>23</v>
      </c>
      <c r="HE7" s="21" t="s">
        <v>23</v>
      </c>
      <c r="HF7" s="21" t="s">
        <v>23</v>
      </c>
      <c r="HG7" s="21" t="s">
        <v>23</v>
      </c>
      <c r="HH7" s="21" t="s">
        <v>23</v>
      </c>
      <c r="HI7" s="21" t="s">
        <v>23</v>
      </c>
      <c r="HJ7" s="21" t="s">
        <v>23</v>
      </c>
      <c r="HK7" s="21" t="s">
        <v>23</v>
      </c>
      <c r="HL7" s="21" t="s">
        <v>23</v>
      </c>
      <c r="HM7" s="21" t="s">
        <v>23</v>
      </c>
      <c r="HN7" s="21" t="s">
        <v>23</v>
      </c>
      <c r="HO7" s="21" t="s">
        <v>23</v>
      </c>
      <c r="HP7" s="21" t="s">
        <v>23</v>
      </c>
      <c r="HQ7" s="21" t="s">
        <v>23</v>
      </c>
      <c r="HR7" s="21" t="s">
        <v>23</v>
      </c>
      <c r="HS7" s="21" t="s">
        <v>23</v>
      </c>
      <c r="HT7" s="21" t="s">
        <v>23</v>
      </c>
      <c r="HU7" s="21" t="s">
        <v>23</v>
      </c>
      <c r="HV7" s="21" t="s">
        <v>23</v>
      </c>
      <c r="HW7" s="21" t="s">
        <v>23</v>
      </c>
      <c r="HX7" s="21" t="s">
        <v>23</v>
      </c>
      <c r="HY7" s="21" t="s">
        <v>23</v>
      </c>
      <c r="HZ7" s="21" t="s">
        <v>23</v>
      </c>
      <c r="IA7" s="21" t="s">
        <v>23</v>
      </c>
      <c r="IB7" s="21" t="s">
        <v>23</v>
      </c>
      <c r="IC7" s="21" t="s">
        <v>23</v>
      </c>
      <c r="ID7" s="21" t="s">
        <v>23</v>
      </c>
      <c r="IE7" s="21" t="s">
        <v>23</v>
      </c>
      <c r="IF7" s="21" t="s">
        <v>23</v>
      </c>
      <c r="IG7" s="21" t="s">
        <v>23</v>
      </c>
      <c r="IH7" s="21" t="s">
        <v>23</v>
      </c>
      <c r="II7" s="21" t="s">
        <v>23</v>
      </c>
      <c r="IJ7" s="21" t="s">
        <v>23</v>
      </c>
      <c r="IK7" s="21" t="s">
        <v>23</v>
      </c>
      <c r="IL7" s="21" t="s">
        <v>23</v>
      </c>
      <c r="IM7" s="21" t="s">
        <v>23</v>
      </c>
      <c r="IN7" s="21" t="s">
        <v>23</v>
      </c>
      <c r="IO7" s="21" t="s">
        <v>23</v>
      </c>
      <c r="IP7" s="21" t="s">
        <v>23</v>
      </c>
      <c r="IQ7" s="21" t="s">
        <v>23</v>
      </c>
      <c r="IR7" s="21" t="s">
        <v>23</v>
      </c>
      <c r="IS7" s="21" t="s">
        <v>23</v>
      </c>
      <c r="IT7" s="21" t="s">
        <v>23</v>
      </c>
      <c r="IU7" s="21" t="s">
        <v>23</v>
      </c>
    </row>
    <row r="8" spans="1:255" ht="14.25">
      <c r="A8" s="20" t="s">
        <v>22</v>
      </c>
      <c r="B8" s="33" t="s">
        <v>21</v>
      </c>
      <c r="C8" s="34" t="s">
        <v>20</v>
      </c>
      <c r="D8" s="34" t="s">
        <v>19</v>
      </c>
      <c r="E8" s="42" t="s">
        <v>18</v>
      </c>
      <c r="F8" s="34" t="s">
        <v>17</v>
      </c>
      <c r="G8" s="19" t="s">
        <v>16</v>
      </c>
      <c r="H8" s="18"/>
      <c r="I8" s="3"/>
      <c r="J8" s="3"/>
      <c r="K8" s="3"/>
      <c r="L8" s="3"/>
      <c r="M8" s="17"/>
      <c r="N8" s="17"/>
      <c r="O8" s="17"/>
      <c r="P8" s="17"/>
      <c r="Q8" s="16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13" s="9" customFormat="1" ht="12.75">
      <c r="A9" s="15" t="s">
        <v>15</v>
      </c>
      <c r="B9" s="28" t="s">
        <v>5</v>
      </c>
      <c r="C9" s="28" t="s">
        <v>5</v>
      </c>
      <c r="D9" s="28" t="s">
        <v>5</v>
      </c>
      <c r="E9" s="43" t="s">
        <v>5</v>
      </c>
      <c r="F9" s="28" t="s">
        <v>5</v>
      </c>
      <c r="G9" s="53">
        <f>G10</f>
        <v>18748.90972</v>
      </c>
      <c r="H9" s="12"/>
      <c r="I9" s="10"/>
      <c r="J9" s="11"/>
      <c r="K9" s="11"/>
      <c r="L9" s="10"/>
      <c r="M9" s="10"/>
    </row>
    <row r="10" spans="1:13" s="9" customFormat="1" ht="25.5">
      <c r="A10" s="15" t="s">
        <v>26</v>
      </c>
      <c r="B10" s="28">
        <v>703</v>
      </c>
      <c r="C10" s="28" t="s">
        <v>5</v>
      </c>
      <c r="D10" s="28" t="s">
        <v>5</v>
      </c>
      <c r="E10" s="43" t="s">
        <v>5</v>
      </c>
      <c r="F10" s="28" t="s">
        <v>5</v>
      </c>
      <c r="G10" s="53">
        <f>G11+G41+G46+G54+G71+G81+G68+G50</f>
        <v>18748.90972</v>
      </c>
      <c r="H10" s="12"/>
      <c r="I10" s="10"/>
      <c r="J10" s="11"/>
      <c r="K10" s="11"/>
      <c r="L10" s="10"/>
      <c r="M10" s="10"/>
    </row>
    <row r="11" spans="1:13" s="9" customFormat="1" ht="12.75">
      <c r="A11" s="14" t="s">
        <v>34</v>
      </c>
      <c r="B11" s="29" t="s">
        <v>27</v>
      </c>
      <c r="C11" s="29" t="s">
        <v>3</v>
      </c>
      <c r="D11" s="13"/>
      <c r="E11" s="44"/>
      <c r="F11" s="13"/>
      <c r="G11" s="51">
        <f>G12+G20+G23+G27</f>
        <v>5176.4400000000005</v>
      </c>
      <c r="H11" s="12"/>
      <c r="I11" s="10"/>
      <c r="J11" s="11"/>
      <c r="K11" s="11"/>
      <c r="L11" s="10"/>
      <c r="M11" s="10"/>
    </row>
    <row r="12" spans="1:13" s="9" customFormat="1" ht="51">
      <c r="A12" s="14" t="s">
        <v>35</v>
      </c>
      <c r="B12" s="29" t="s">
        <v>27</v>
      </c>
      <c r="C12" s="29" t="s">
        <v>3</v>
      </c>
      <c r="D12" s="29" t="s">
        <v>1</v>
      </c>
      <c r="E12" s="44"/>
      <c r="F12" s="13"/>
      <c r="G12" s="7">
        <f>G13+G15</f>
        <v>1494</v>
      </c>
      <c r="H12" s="12"/>
      <c r="I12" s="10"/>
      <c r="J12" s="11"/>
      <c r="K12" s="11"/>
      <c r="L12" s="10"/>
      <c r="M12" s="10"/>
    </row>
    <row r="13" spans="1:13" s="9" customFormat="1" ht="25.5">
      <c r="A13" s="14" t="s">
        <v>36</v>
      </c>
      <c r="B13" s="29" t="s">
        <v>27</v>
      </c>
      <c r="C13" s="29" t="s">
        <v>3</v>
      </c>
      <c r="D13" s="29" t="s">
        <v>1</v>
      </c>
      <c r="E13" s="39" t="s">
        <v>40</v>
      </c>
      <c r="F13" s="13"/>
      <c r="G13" s="7">
        <f>G14</f>
        <v>842</v>
      </c>
      <c r="H13" s="12"/>
      <c r="I13" s="10"/>
      <c r="J13" s="11"/>
      <c r="K13" s="11"/>
      <c r="L13" s="10"/>
      <c r="M13" s="10"/>
    </row>
    <row r="14" spans="1:13" s="9" customFormat="1" ht="102">
      <c r="A14" s="38" t="s">
        <v>32</v>
      </c>
      <c r="B14" s="29" t="s">
        <v>27</v>
      </c>
      <c r="C14" s="29" t="s">
        <v>3</v>
      </c>
      <c r="D14" s="29" t="s">
        <v>1</v>
      </c>
      <c r="E14" s="39" t="s">
        <v>33</v>
      </c>
      <c r="F14" s="29" t="s">
        <v>4</v>
      </c>
      <c r="G14" s="7">
        <v>842</v>
      </c>
      <c r="H14" s="12"/>
      <c r="I14" s="10"/>
      <c r="J14" s="11"/>
      <c r="K14" s="11"/>
      <c r="L14" s="10"/>
      <c r="M14" s="10"/>
    </row>
    <row r="15" spans="1:13" s="9" customFormat="1" ht="25.5">
      <c r="A15" s="46" t="s">
        <v>41</v>
      </c>
      <c r="B15" s="29" t="s">
        <v>27</v>
      </c>
      <c r="C15" s="29" t="s">
        <v>3</v>
      </c>
      <c r="D15" s="29" t="s">
        <v>1</v>
      </c>
      <c r="E15" s="39" t="s">
        <v>42</v>
      </c>
      <c r="F15" s="29"/>
      <c r="G15" s="7">
        <f>G16</f>
        <v>652</v>
      </c>
      <c r="H15" s="12"/>
      <c r="I15" s="10"/>
      <c r="J15" s="11"/>
      <c r="K15" s="11"/>
      <c r="L15" s="10"/>
      <c r="M15" s="10"/>
    </row>
    <row r="16" spans="1:13" s="9" customFormat="1" ht="12.75">
      <c r="A16" s="46" t="s">
        <v>38</v>
      </c>
      <c r="B16" s="29" t="s">
        <v>27</v>
      </c>
      <c r="C16" s="29" t="s">
        <v>3</v>
      </c>
      <c r="D16" s="29" t="s">
        <v>1</v>
      </c>
      <c r="E16" s="39" t="s">
        <v>37</v>
      </c>
      <c r="F16" s="29"/>
      <c r="G16" s="7">
        <f>G17+G18+G19</f>
        <v>652</v>
      </c>
      <c r="H16" s="12"/>
      <c r="I16" s="10"/>
      <c r="J16" s="11"/>
      <c r="K16" s="11"/>
      <c r="L16" s="10"/>
      <c r="M16" s="10"/>
    </row>
    <row r="17" spans="1:13" ht="96.75" customHeight="1">
      <c r="A17" s="38" t="s">
        <v>51</v>
      </c>
      <c r="B17" s="13">
        <v>703</v>
      </c>
      <c r="C17" s="29" t="s">
        <v>3</v>
      </c>
      <c r="D17" s="29" t="s">
        <v>1</v>
      </c>
      <c r="E17" s="39" t="s">
        <v>39</v>
      </c>
      <c r="F17" s="13" t="s">
        <v>4</v>
      </c>
      <c r="G17" s="7">
        <v>555</v>
      </c>
      <c r="H17" s="6"/>
      <c r="I17" s="4"/>
      <c r="J17" s="5"/>
      <c r="K17" s="5"/>
      <c r="L17" s="4"/>
      <c r="M17" s="4"/>
    </row>
    <row r="18" spans="1:13" ht="44.25" customHeight="1">
      <c r="A18" s="14" t="s">
        <v>52</v>
      </c>
      <c r="B18" s="29" t="s">
        <v>27</v>
      </c>
      <c r="C18" s="29" t="s">
        <v>3</v>
      </c>
      <c r="D18" s="29" t="s">
        <v>1</v>
      </c>
      <c r="E18" s="44" t="s">
        <v>43</v>
      </c>
      <c r="F18" s="29" t="s">
        <v>0</v>
      </c>
      <c r="G18" s="7">
        <v>35</v>
      </c>
      <c r="H18" s="6"/>
      <c r="I18" s="4"/>
      <c r="J18" s="5"/>
      <c r="K18" s="5"/>
      <c r="L18" s="4"/>
      <c r="M18" s="4"/>
    </row>
    <row r="19" spans="1:13" ht="25.5">
      <c r="A19" s="8" t="s">
        <v>53</v>
      </c>
      <c r="B19" s="29" t="s">
        <v>27</v>
      </c>
      <c r="C19" s="13" t="s">
        <v>3</v>
      </c>
      <c r="D19" s="29" t="s">
        <v>1</v>
      </c>
      <c r="E19" s="44" t="s">
        <v>43</v>
      </c>
      <c r="F19" s="29" t="s">
        <v>2</v>
      </c>
      <c r="G19" s="7">
        <v>62</v>
      </c>
      <c r="H19" s="6"/>
      <c r="I19" s="4"/>
      <c r="J19" s="5"/>
      <c r="K19" s="5"/>
      <c r="L19" s="4"/>
      <c r="M19" s="4"/>
    </row>
    <row r="20" spans="1:13" ht="38.25">
      <c r="A20" s="14" t="s">
        <v>44</v>
      </c>
      <c r="B20" s="29" t="s">
        <v>27</v>
      </c>
      <c r="C20" s="29" t="s">
        <v>3</v>
      </c>
      <c r="D20" s="29" t="s">
        <v>7</v>
      </c>
      <c r="E20" s="44"/>
      <c r="F20" s="29"/>
      <c r="G20" s="7">
        <v>95</v>
      </c>
      <c r="H20" s="6"/>
      <c r="I20" s="4"/>
      <c r="J20" s="5"/>
      <c r="K20" s="5"/>
      <c r="L20" s="4"/>
      <c r="M20" s="4"/>
    </row>
    <row r="21" spans="1:13" ht="12.75">
      <c r="A21" s="14" t="s">
        <v>38</v>
      </c>
      <c r="B21" s="29" t="s">
        <v>27</v>
      </c>
      <c r="C21" s="29" t="s">
        <v>3</v>
      </c>
      <c r="D21" s="29" t="s">
        <v>7</v>
      </c>
      <c r="E21" s="39" t="s">
        <v>37</v>
      </c>
      <c r="F21" s="29"/>
      <c r="G21" s="7">
        <f>G22</f>
        <v>95</v>
      </c>
      <c r="H21" s="6"/>
      <c r="I21" s="4"/>
      <c r="J21" s="5"/>
      <c r="K21" s="5"/>
      <c r="L21" s="4"/>
      <c r="M21" s="4"/>
    </row>
    <row r="22" spans="1:13" ht="59.25" customHeight="1">
      <c r="A22" s="8" t="s">
        <v>109</v>
      </c>
      <c r="B22" s="29" t="s">
        <v>27</v>
      </c>
      <c r="C22" s="29" t="s">
        <v>3</v>
      </c>
      <c r="D22" s="29" t="s">
        <v>7</v>
      </c>
      <c r="E22" s="39" t="s">
        <v>45</v>
      </c>
      <c r="F22" s="29" t="s">
        <v>8</v>
      </c>
      <c r="G22" s="7">
        <v>95</v>
      </c>
      <c r="H22" s="6"/>
      <c r="I22" s="4"/>
      <c r="J22" s="5"/>
      <c r="K22" s="5"/>
      <c r="L22" s="4"/>
      <c r="M22" s="4"/>
    </row>
    <row r="23" spans="1:13" ht="21" customHeight="1">
      <c r="A23" s="14" t="s">
        <v>46</v>
      </c>
      <c r="B23" s="29" t="s">
        <v>27</v>
      </c>
      <c r="C23" s="29" t="s">
        <v>3</v>
      </c>
      <c r="D23" s="29" t="s">
        <v>12</v>
      </c>
      <c r="E23" s="39"/>
      <c r="F23" s="29"/>
      <c r="G23" s="7">
        <f>G24</f>
        <v>40</v>
      </c>
      <c r="H23" s="6"/>
      <c r="I23" s="4"/>
      <c r="J23" s="5"/>
      <c r="K23" s="5"/>
      <c r="L23" s="4"/>
      <c r="M23" s="4"/>
    </row>
    <row r="24" spans="1:13" ht="21" customHeight="1">
      <c r="A24" s="14" t="s">
        <v>38</v>
      </c>
      <c r="B24" s="29" t="s">
        <v>27</v>
      </c>
      <c r="C24" s="29" t="s">
        <v>3</v>
      </c>
      <c r="D24" s="29" t="s">
        <v>12</v>
      </c>
      <c r="E24" s="39" t="s">
        <v>37</v>
      </c>
      <c r="F24" s="29"/>
      <c r="G24" s="7">
        <f>G25+G26</f>
        <v>40</v>
      </c>
      <c r="H24" s="6"/>
      <c r="I24" s="4"/>
      <c r="J24" s="5"/>
      <c r="K24" s="5"/>
      <c r="L24" s="4"/>
      <c r="M24" s="4"/>
    </row>
    <row r="25" spans="1:13" s="35" customFormat="1" ht="25.5">
      <c r="A25" s="14" t="s">
        <v>54</v>
      </c>
      <c r="B25" s="29" t="s">
        <v>27</v>
      </c>
      <c r="C25" s="29" t="s">
        <v>3</v>
      </c>
      <c r="D25" s="29" t="s">
        <v>12</v>
      </c>
      <c r="E25" s="39" t="s">
        <v>47</v>
      </c>
      <c r="F25" s="29" t="s">
        <v>2</v>
      </c>
      <c r="G25" s="7">
        <v>30</v>
      </c>
      <c r="H25" s="6"/>
      <c r="I25" s="4"/>
      <c r="J25" s="5"/>
      <c r="K25" s="5"/>
      <c r="L25" s="4"/>
      <c r="M25" s="4"/>
    </row>
    <row r="26" spans="1:13" s="35" customFormat="1" ht="25.5">
      <c r="A26" s="14" t="s">
        <v>55</v>
      </c>
      <c r="B26" s="29" t="s">
        <v>27</v>
      </c>
      <c r="C26" s="29" t="s">
        <v>3</v>
      </c>
      <c r="D26" s="29" t="s">
        <v>12</v>
      </c>
      <c r="E26" s="39" t="s">
        <v>48</v>
      </c>
      <c r="F26" s="29" t="s">
        <v>2</v>
      </c>
      <c r="G26" s="7">
        <v>10</v>
      </c>
      <c r="H26" s="6"/>
      <c r="I26" s="4"/>
      <c r="J26" s="5"/>
      <c r="K26" s="5"/>
      <c r="L26" s="4"/>
      <c r="M26" s="4"/>
    </row>
    <row r="27" spans="1:13" s="35" customFormat="1" ht="12.75">
      <c r="A27" s="14" t="s">
        <v>49</v>
      </c>
      <c r="B27" s="29" t="s">
        <v>27</v>
      </c>
      <c r="C27" s="29" t="s">
        <v>3</v>
      </c>
      <c r="D27" s="29" t="s">
        <v>6</v>
      </c>
      <c r="E27" s="39"/>
      <c r="F27" s="29"/>
      <c r="G27" s="51">
        <f>G28</f>
        <v>3547.44</v>
      </c>
      <c r="H27" s="6"/>
      <c r="I27" s="4"/>
      <c r="J27" s="5"/>
      <c r="K27" s="5"/>
      <c r="L27" s="4"/>
      <c r="M27" s="4"/>
    </row>
    <row r="28" spans="1:13" s="35" customFormat="1" ht="25.5">
      <c r="A28" s="14" t="s">
        <v>50</v>
      </c>
      <c r="B28" s="29" t="s">
        <v>27</v>
      </c>
      <c r="C28" s="29" t="s">
        <v>3</v>
      </c>
      <c r="D28" s="29" t="s">
        <v>6</v>
      </c>
      <c r="E28" s="39" t="s">
        <v>42</v>
      </c>
      <c r="F28" s="29"/>
      <c r="G28" s="51">
        <f>G29</f>
        <v>3547.44</v>
      </c>
      <c r="H28" s="6"/>
      <c r="I28" s="4"/>
      <c r="J28" s="5"/>
      <c r="K28" s="5"/>
      <c r="L28" s="4"/>
      <c r="M28" s="4"/>
    </row>
    <row r="29" spans="1:13" s="35" customFormat="1" ht="12.75">
      <c r="A29" s="14" t="s">
        <v>38</v>
      </c>
      <c r="B29" s="29" t="s">
        <v>27</v>
      </c>
      <c r="C29" s="29" t="s">
        <v>3</v>
      </c>
      <c r="D29" s="29" t="s">
        <v>6</v>
      </c>
      <c r="E29" s="39" t="s">
        <v>37</v>
      </c>
      <c r="F29" s="29"/>
      <c r="G29" s="51">
        <f>G30+G31+G32+G33+G35+G37+G38+G36+G39+G40+G34</f>
        <v>3547.44</v>
      </c>
      <c r="H29" s="6"/>
      <c r="I29" s="4"/>
      <c r="J29" s="5"/>
      <c r="K29" s="5"/>
      <c r="L29" s="4"/>
      <c r="M29" s="4"/>
    </row>
    <row r="30" spans="1:13" s="35" customFormat="1" ht="89.25">
      <c r="A30" s="14" t="s">
        <v>56</v>
      </c>
      <c r="B30" s="29" t="s">
        <v>27</v>
      </c>
      <c r="C30" s="29" t="s">
        <v>3</v>
      </c>
      <c r="D30" s="29" t="s">
        <v>6</v>
      </c>
      <c r="E30" s="39" t="s">
        <v>93</v>
      </c>
      <c r="F30" s="29" t="s">
        <v>4</v>
      </c>
      <c r="G30" s="7">
        <v>1391</v>
      </c>
      <c r="H30" s="6"/>
      <c r="I30" s="4"/>
      <c r="J30" s="5"/>
      <c r="K30" s="5"/>
      <c r="L30" s="4"/>
      <c r="M30" s="4"/>
    </row>
    <row r="31" spans="1:13" s="35" customFormat="1" ht="38.25">
      <c r="A31" s="14" t="s">
        <v>57</v>
      </c>
      <c r="B31" s="29" t="s">
        <v>27</v>
      </c>
      <c r="C31" s="29" t="s">
        <v>3</v>
      </c>
      <c r="D31" s="29" t="s">
        <v>6</v>
      </c>
      <c r="E31" s="39" t="s">
        <v>93</v>
      </c>
      <c r="F31" s="29" t="s">
        <v>0</v>
      </c>
      <c r="G31" s="47">
        <v>652</v>
      </c>
      <c r="H31" s="6"/>
      <c r="I31" s="4"/>
      <c r="J31" s="5"/>
      <c r="K31" s="5"/>
      <c r="L31" s="4"/>
      <c r="M31" s="4"/>
    </row>
    <row r="32" spans="1:13" s="35" customFormat="1" ht="38.25">
      <c r="A32" s="14" t="s">
        <v>58</v>
      </c>
      <c r="B32" s="29" t="s">
        <v>27</v>
      </c>
      <c r="C32" s="29" t="s">
        <v>3</v>
      </c>
      <c r="D32" s="29" t="s">
        <v>6</v>
      </c>
      <c r="E32" s="39" t="s">
        <v>93</v>
      </c>
      <c r="F32" s="29" t="s">
        <v>2</v>
      </c>
      <c r="G32" s="7">
        <v>108</v>
      </c>
      <c r="H32" s="6"/>
      <c r="I32" s="4"/>
      <c r="J32" s="5"/>
      <c r="K32" s="5"/>
      <c r="L32" s="4"/>
      <c r="M32" s="4"/>
    </row>
    <row r="33" spans="1:13" s="35" customFormat="1" ht="89.25">
      <c r="A33" s="14" t="s">
        <v>56</v>
      </c>
      <c r="B33" s="29" t="s">
        <v>27</v>
      </c>
      <c r="C33" s="29" t="s">
        <v>3</v>
      </c>
      <c r="D33" s="29" t="s">
        <v>6</v>
      </c>
      <c r="E33" s="39" t="s">
        <v>94</v>
      </c>
      <c r="F33" s="29" t="s">
        <v>4</v>
      </c>
      <c r="G33" s="7">
        <v>1075</v>
      </c>
      <c r="H33" s="6"/>
      <c r="I33" s="4"/>
      <c r="J33" s="5"/>
      <c r="K33" s="5"/>
      <c r="L33" s="4"/>
      <c r="M33" s="4"/>
    </row>
    <row r="34" spans="1:13" s="35" customFormat="1" ht="38.25">
      <c r="A34" s="14" t="s">
        <v>57</v>
      </c>
      <c r="B34" s="29" t="s">
        <v>27</v>
      </c>
      <c r="C34" s="29" t="s">
        <v>3</v>
      </c>
      <c r="D34" s="29" t="s">
        <v>6</v>
      </c>
      <c r="E34" s="39" t="s">
        <v>111</v>
      </c>
      <c r="F34" s="29" t="s">
        <v>0</v>
      </c>
      <c r="G34" s="7">
        <v>6</v>
      </c>
      <c r="H34" s="6"/>
      <c r="I34" s="4"/>
      <c r="J34" s="5"/>
      <c r="K34" s="5"/>
      <c r="L34" s="4"/>
      <c r="M34" s="4"/>
    </row>
    <row r="35" spans="1:13" ht="63.75">
      <c r="A35" s="36" t="s">
        <v>59</v>
      </c>
      <c r="B35" s="29" t="s">
        <v>27</v>
      </c>
      <c r="C35" s="29" t="s">
        <v>3</v>
      </c>
      <c r="D35" s="29" t="s">
        <v>6</v>
      </c>
      <c r="E35" s="39" t="s">
        <v>60</v>
      </c>
      <c r="F35" s="29" t="s">
        <v>0</v>
      </c>
      <c r="G35" s="7">
        <v>38</v>
      </c>
      <c r="H35" s="6"/>
      <c r="I35" s="4"/>
      <c r="J35" s="5"/>
      <c r="K35" s="5"/>
      <c r="L35" s="4"/>
      <c r="M35" s="4"/>
    </row>
    <row r="36" spans="1:13" ht="51">
      <c r="A36" s="36" t="s">
        <v>102</v>
      </c>
      <c r="B36" s="29" t="s">
        <v>27</v>
      </c>
      <c r="C36" s="29" t="s">
        <v>3</v>
      </c>
      <c r="D36" s="29" t="s">
        <v>6</v>
      </c>
      <c r="E36" s="39" t="s">
        <v>60</v>
      </c>
      <c r="F36" s="29" t="s">
        <v>2</v>
      </c>
      <c r="G36" s="7">
        <v>3</v>
      </c>
      <c r="H36" s="6"/>
      <c r="I36" s="4"/>
      <c r="J36" s="5"/>
      <c r="K36" s="5"/>
      <c r="L36" s="4"/>
      <c r="M36" s="4"/>
    </row>
    <row r="37" spans="1:13" ht="51">
      <c r="A37" s="36" t="s">
        <v>61</v>
      </c>
      <c r="B37" s="29" t="s">
        <v>27</v>
      </c>
      <c r="C37" s="13" t="s">
        <v>3</v>
      </c>
      <c r="D37" s="13" t="s">
        <v>6</v>
      </c>
      <c r="E37" s="44" t="s">
        <v>62</v>
      </c>
      <c r="F37" s="29" t="s">
        <v>0</v>
      </c>
      <c r="G37" s="7">
        <v>150</v>
      </c>
      <c r="H37" s="6"/>
      <c r="I37" s="4"/>
      <c r="J37" s="5"/>
      <c r="K37" s="5"/>
      <c r="L37" s="4"/>
      <c r="M37" s="4"/>
    </row>
    <row r="38" spans="1:13" ht="63.75">
      <c r="A38" s="36" t="s">
        <v>63</v>
      </c>
      <c r="B38" s="29" t="s">
        <v>27</v>
      </c>
      <c r="C38" s="13" t="s">
        <v>3</v>
      </c>
      <c r="D38" s="13" t="s">
        <v>6</v>
      </c>
      <c r="E38" s="44" t="s">
        <v>64</v>
      </c>
      <c r="F38" s="13" t="s">
        <v>0</v>
      </c>
      <c r="G38" s="7">
        <v>25</v>
      </c>
      <c r="H38" s="6"/>
      <c r="I38" s="4"/>
      <c r="J38" s="5"/>
      <c r="K38" s="5"/>
      <c r="L38" s="4"/>
      <c r="M38" s="4"/>
    </row>
    <row r="39" spans="1:13" ht="63.75">
      <c r="A39" s="36" t="s">
        <v>103</v>
      </c>
      <c r="B39" s="29" t="s">
        <v>27</v>
      </c>
      <c r="C39" s="29" t="s">
        <v>3</v>
      </c>
      <c r="D39" s="29" t="s">
        <v>6</v>
      </c>
      <c r="E39" s="39" t="s">
        <v>71</v>
      </c>
      <c r="F39" s="29" t="s">
        <v>0</v>
      </c>
      <c r="G39" s="51">
        <v>49.44</v>
      </c>
      <c r="H39" s="6"/>
      <c r="I39" s="4"/>
      <c r="J39" s="5"/>
      <c r="K39" s="5"/>
      <c r="L39" s="4"/>
      <c r="M39" s="4"/>
    </row>
    <row r="40" spans="1:13" ht="51">
      <c r="A40" s="36" t="s">
        <v>104</v>
      </c>
      <c r="B40" s="29" t="s">
        <v>27</v>
      </c>
      <c r="C40" s="29" t="s">
        <v>3</v>
      </c>
      <c r="D40" s="29" t="s">
        <v>6</v>
      </c>
      <c r="E40" s="39" t="s">
        <v>101</v>
      </c>
      <c r="F40" s="29" t="s">
        <v>0</v>
      </c>
      <c r="G40" s="7">
        <v>50</v>
      </c>
      <c r="H40" s="6"/>
      <c r="I40" s="4"/>
      <c r="J40" s="5"/>
      <c r="K40" s="5"/>
      <c r="L40" s="4"/>
      <c r="M40" s="4"/>
    </row>
    <row r="41" spans="1:13" ht="12.75">
      <c r="A41" s="36" t="s">
        <v>65</v>
      </c>
      <c r="B41" s="29" t="s">
        <v>27</v>
      </c>
      <c r="C41" s="29" t="s">
        <v>10</v>
      </c>
      <c r="D41" s="13"/>
      <c r="E41" s="44"/>
      <c r="F41" s="13"/>
      <c r="G41" s="7">
        <f>G42</f>
        <v>202.7</v>
      </c>
      <c r="H41" s="6"/>
      <c r="I41" s="4"/>
      <c r="J41" s="5"/>
      <c r="K41" s="5"/>
      <c r="L41" s="4"/>
      <c r="M41" s="4"/>
    </row>
    <row r="42" spans="1:13" ht="12.75">
      <c r="A42" s="36" t="s">
        <v>66</v>
      </c>
      <c r="B42" s="29" t="s">
        <v>27</v>
      </c>
      <c r="C42" s="29" t="s">
        <v>10</v>
      </c>
      <c r="D42" s="29" t="s">
        <v>9</v>
      </c>
      <c r="E42" s="44"/>
      <c r="F42" s="13"/>
      <c r="G42" s="7">
        <f>G43</f>
        <v>202.7</v>
      </c>
      <c r="H42" s="6"/>
      <c r="I42" s="4"/>
      <c r="J42" s="5"/>
      <c r="K42" s="5"/>
      <c r="L42" s="4"/>
      <c r="M42" s="4"/>
    </row>
    <row r="43" spans="1:13" ht="12.75">
      <c r="A43" s="36" t="s">
        <v>38</v>
      </c>
      <c r="B43" s="29" t="s">
        <v>27</v>
      </c>
      <c r="C43" s="29" t="s">
        <v>10</v>
      </c>
      <c r="D43" s="29" t="s">
        <v>9</v>
      </c>
      <c r="E43" s="39" t="s">
        <v>37</v>
      </c>
      <c r="F43" s="13"/>
      <c r="G43" s="7">
        <f>G44+G45</f>
        <v>202.7</v>
      </c>
      <c r="H43" s="6"/>
      <c r="I43" s="4"/>
      <c r="J43" s="5"/>
      <c r="K43" s="5"/>
      <c r="L43" s="4"/>
      <c r="M43" s="4"/>
    </row>
    <row r="44" spans="1:13" ht="126.75" customHeight="1">
      <c r="A44" s="14" t="s">
        <v>122</v>
      </c>
      <c r="B44" s="29" t="s">
        <v>27</v>
      </c>
      <c r="C44" s="29" t="s">
        <v>10</v>
      </c>
      <c r="D44" s="29" t="s">
        <v>9</v>
      </c>
      <c r="E44" s="39" t="s">
        <v>98</v>
      </c>
      <c r="F44" s="29" t="s">
        <v>4</v>
      </c>
      <c r="G44" s="7">
        <v>169</v>
      </c>
      <c r="H44" s="6"/>
      <c r="I44" s="4"/>
      <c r="J44" s="5"/>
      <c r="K44" s="5"/>
      <c r="L44" s="4"/>
      <c r="M44" s="4"/>
    </row>
    <row r="45" spans="1:13" ht="89.25">
      <c r="A45" s="36" t="s">
        <v>30</v>
      </c>
      <c r="B45" s="29" t="s">
        <v>27</v>
      </c>
      <c r="C45" s="29" t="s">
        <v>10</v>
      </c>
      <c r="D45" s="29" t="s">
        <v>9</v>
      </c>
      <c r="E45" s="39" t="s">
        <v>98</v>
      </c>
      <c r="F45" s="29" t="s">
        <v>0</v>
      </c>
      <c r="G45" s="7">
        <v>33.7</v>
      </c>
      <c r="H45" s="6"/>
      <c r="I45" s="4"/>
      <c r="J45" s="5"/>
      <c r="K45" s="5"/>
      <c r="L45" s="4"/>
      <c r="M45" s="4"/>
    </row>
    <row r="46" spans="1:13" ht="25.5">
      <c r="A46" s="14" t="s">
        <v>67</v>
      </c>
      <c r="B46" s="29" t="s">
        <v>27</v>
      </c>
      <c r="C46" s="29" t="s">
        <v>9</v>
      </c>
      <c r="D46" s="29"/>
      <c r="E46" s="39"/>
      <c r="F46" s="29"/>
      <c r="G46" s="7">
        <f>G47</f>
        <v>661</v>
      </c>
      <c r="H46" s="6"/>
      <c r="I46" s="4"/>
      <c r="J46" s="5"/>
      <c r="K46" s="5"/>
      <c r="L46" s="4"/>
      <c r="M46" s="4"/>
    </row>
    <row r="47" spans="1:13" ht="38.25">
      <c r="A47" s="48" t="s">
        <v>100</v>
      </c>
      <c r="B47" s="29" t="s">
        <v>27</v>
      </c>
      <c r="C47" s="29" t="s">
        <v>9</v>
      </c>
      <c r="D47" s="29" t="s">
        <v>68</v>
      </c>
      <c r="E47" s="39"/>
      <c r="F47" s="29"/>
      <c r="G47" s="7">
        <f>G48</f>
        <v>661</v>
      </c>
      <c r="H47" s="6"/>
      <c r="I47" s="4"/>
      <c r="J47" s="5"/>
      <c r="K47" s="5"/>
      <c r="L47" s="4"/>
      <c r="M47" s="4"/>
    </row>
    <row r="48" spans="1:13" ht="51">
      <c r="A48" s="14" t="s">
        <v>117</v>
      </c>
      <c r="B48" s="29" t="s">
        <v>27</v>
      </c>
      <c r="C48" s="29" t="s">
        <v>9</v>
      </c>
      <c r="D48" s="29" t="s">
        <v>68</v>
      </c>
      <c r="E48" s="39" t="s">
        <v>7</v>
      </c>
      <c r="F48" s="29"/>
      <c r="G48" s="7">
        <f>G49</f>
        <v>661</v>
      </c>
      <c r="H48" s="6"/>
      <c r="I48" s="4"/>
      <c r="J48" s="5"/>
      <c r="K48" s="5"/>
      <c r="L48" s="4"/>
      <c r="M48" s="4"/>
    </row>
    <row r="49" spans="1:13" ht="51">
      <c r="A49" s="14" t="s">
        <v>90</v>
      </c>
      <c r="B49" s="29" t="s">
        <v>27</v>
      </c>
      <c r="C49" s="29" t="s">
        <v>9</v>
      </c>
      <c r="D49" s="29" t="s">
        <v>68</v>
      </c>
      <c r="E49" s="39" t="s">
        <v>116</v>
      </c>
      <c r="F49" s="29" t="s">
        <v>0</v>
      </c>
      <c r="G49" s="7">
        <v>661</v>
      </c>
      <c r="H49" s="6"/>
      <c r="I49" s="4"/>
      <c r="J49" s="5"/>
      <c r="K49" s="5"/>
      <c r="L49" s="4"/>
      <c r="M49" s="4"/>
    </row>
    <row r="50" spans="1:13" ht="12.75">
      <c r="A50" s="14" t="s">
        <v>128</v>
      </c>
      <c r="B50" s="29" t="s">
        <v>27</v>
      </c>
      <c r="C50" s="29" t="s">
        <v>1</v>
      </c>
      <c r="D50" s="29"/>
      <c r="E50" s="39"/>
      <c r="F50" s="29"/>
      <c r="G50" s="7">
        <v>20</v>
      </c>
      <c r="H50" s="6"/>
      <c r="I50" s="4"/>
      <c r="J50" s="5"/>
      <c r="K50" s="5"/>
      <c r="L50" s="4"/>
      <c r="M50" s="4"/>
    </row>
    <row r="51" spans="1:13" ht="12.75">
      <c r="A51" s="14" t="s">
        <v>129</v>
      </c>
      <c r="B51" s="29" t="s">
        <v>27</v>
      </c>
      <c r="C51" s="29" t="s">
        <v>1</v>
      </c>
      <c r="D51" s="29" t="s">
        <v>13</v>
      </c>
      <c r="E51" s="39"/>
      <c r="F51" s="29"/>
      <c r="G51" s="7">
        <v>20</v>
      </c>
      <c r="H51" s="6"/>
      <c r="I51" s="4"/>
      <c r="J51" s="5"/>
      <c r="K51" s="5"/>
      <c r="L51" s="4"/>
      <c r="M51" s="4"/>
    </row>
    <row r="52" spans="1:13" ht="51">
      <c r="A52" s="14" t="s">
        <v>130</v>
      </c>
      <c r="B52" s="29" t="s">
        <v>27</v>
      </c>
      <c r="C52" s="29" t="s">
        <v>1</v>
      </c>
      <c r="D52" s="29" t="s">
        <v>13</v>
      </c>
      <c r="E52" s="39" t="s">
        <v>13</v>
      </c>
      <c r="F52" s="29"/>
      <c r="G52" s="7">
        <v>20</v>
      </c>
      <c r="H52" s="6"/>
      <c r="I52" s="4"/>
      <c r="J52" s="5"/>
      <c r="K52" s="5"/>
      <c r="L52" s="4"/>
      <c r="M52" s="4"/>
    </row>
    <row r="53" spans="1:13" ht="38.25">
      <c r="A53" s="14" t="s">
        <v>131</v>
      </c>
      <c r="B53" s="29" t="s">
        <v>27</v>
      </c>
      <c r="C53" s="29" t="s">
        <v>1</v>
      </c>
      <c r="D53" s="29" t="s">
        <v>13</v>
      </c>
      <c r="E53" s="39" t="s">
        <v>132</v>
      </c>
      <c r="F53" s="29" t="s">
        <v>0</v>
      </c>
      <c r="G53" s="7">
        <v>20</v>
      </c>
      <c r="H53" s="6"/>
      <c r="I53" s="4"/>
      <c r="J53" s="5"/>
      <c r="K53" s="5"/>
      <c r="L53" s="4"/>
      <c r="M53" s="4"/>
    </row>
    <row r="54" spans="1:13" ht="12.75">
      <c r="A54" s="14" t="s">
        <v>69</v>
      </c>
      <c r="B54" s="29" t="s">
        <v>27</v>
      </c>
      <c r="C54" s="29" t="s">
        <v>13</v>
      </c>
      <c r="D54" s="29"/>
      <c r="E54" s="39"/>
      <c r="F54" s="29"/>
      <c r="G54" s="52">
        <f>G55+G59</f>
        <v>4818.86972</v>
      </c>
      <c r="H54" s="6"/>
      <c r="I54" s="4"/>
      <c r="J54" s="5"/>
      <c r="K54" s="5"/>
      <c r="L54" s="4"/>
      <c r="M54" s="4"/>
    </row>
    <row r="55" spans="1:13" ht="12.75">
      <c r="A55" s="14" t="s">
        <v>70</v>
      </c>
      <c r="B55" s="29" t="s">
        <v>27</v>
      </c>
      <c r="C55" s="29" t="s">
        <v>13</v>
      </c>
      <c r="D55" s="29" t="s">
        <v>3</v>
      </c>
      <c r="E55" s="39"/>
      <c r="F55" s="29"/>
      <c r="G55" s="7">
        <f>G56</f>
        <v>253</v>
      </c>
      <c r="H55" s="6"/>
      <c r="I55" s="4"/>
      <c r="J55" s="5"/>
      <c r="K55" s="5"/>
      <c r="L55" s="4"/>
      <c r="M55" s="4"/>
    </row>
    <row r="56" spans="1:13" ht="12.75">
      <c r="A56" s="14" t="s">
        <v>38</v>
      </c>
      <c r="B56" s="29" t="s">
        <v>27</v>
      </c>
      <c r="C56" s="29" t="s">
        <v>13</v>
      </c>
      <c r="D56" s="29" t="s">
        <v>3</v>
      </c>
      <c r="E56" s="39" t="s">
        <v>37</v>
      </c>
      <c r="F56" s="29"/>
      <c r="G56" s="7">
        <v>253</v>
      </c>
      <c r="H56" s="6"/>
      <c r="I56" s="4"/>
      <c r="J56" s="5"/>
      <c r="K56" s="5"/>
      <c r="L56" s="4"/>
      <c r="M56" s="4"/>
    </row>
    <row r="57" spans="1:13" ht="51">
      <c r="A57" s="14" t="s">
        <v>99</v>
      </c>
      <c r="B57" s="29" t="s">
        <v>27</v>
      </c>
      <c r="C57" s="29" t="s">
        <v>13</v>
      </c>
      <c r="D57" s="29" t="s">
        <v>3</v>
      </c>
      <c r="E57" s="39" t="s">
        <v>73</v>
      </c>
      <c r="F57" s="29" t="s">
        <v>0</v>
      </c>
      <c r="G57" s="7">
        <v>153</v>
      </c>
      <c r="H57" s="6"/>
      <c r="I57" s="4"/>
      <c r="J57" s="5"/>
      <c r="K57" s="5"/>
      <c r="L57" s="4"/>
      <c r="M57" s="4"/>
    </row>
    <row r="58" spans="1:13" ht="38.25">
      <c r="A58" s="14" t="s">
        <v>91</v>
      </c>
      <c r="B58" s="29" t="s">
        <v>27</v>
      </c>
      <c r="C58" s="29" t="s">
        <v>13</v>
      </c>
      <c r="D58" s="29" t="s">
        <v>3</v>
      </c>
      <c r="E58" s="39" t="s">
        <v>72</v>
      </c>
      <c r="F58" s="29" t="s">
        <v>0</v>
      </c>
      <c r="G58" s="47">
        <v>100</v>
      </c>
      <c r="H58" s="6"/>
      <c r="I58" s="4"/>
      <c r="J58" s="5"/>
      <c r="K58" s="5"/>
      <c r="L58" s="4"/>
      <c r="M58" s="4"/>
    </row>
    <row r="59" spans="1:13" ht="12.75">
      <c r="A59" s="14" t="s">
        <v>74</v>
      </c>
      <c r="B59" s="29" t="s">
        <v>27</v>
      </c>
      <c r="C59" s="29" t="s">
        <v>13</v>
      </c>
      <c r="D59" s="29" t="s">
        <v>9</v>
      </c>
      <c r="E59" s="39"/>
      <c r="F59" s="29"/>
      <c r="G59" s="52">
        <f>G60+G62+G64</f>
        <v>4565.86972</v>
      </c>
      <c r="H59" s="6"/>
      <c r="I59" s="4"/>
      <c r="J59" s="5"/>
      <c r="K59" s="5"/>
      <c r="L59" s="4"/>
      <c r="M59" s="4"/>
    </row>
    <row r="60" spans="1:13" ht="12.75">
      <c r="A60" s="14" t="s">
        <v>38</v>
      </c>
      <c r="B60" s="29" t="s">
        <v>27</v>
      </c>
      <c r="C60" s="29" t="s">
        <v>13</v>
      </c>
      <c r="D60" s="29" t="s">
        <v>9</v>
      </c>
      <c r="E60" s="39" t="s">
        <v>37</v>
      </c>
      <c r="F60" s="29"/>
      <c r="G60" s="52">
        <f>G61</f>
        <v>822</v>
      </c>
      <c r="H60" s="6"/>
      <c r="I60" s="4"/>
      <c r="J60" s="5"/>
      <c r="K60" s="5"/>
      <c r="L60" s="4"/>
      <c r="M60" s="4"/>
    </row>
    <row r="61" spans="1:13" ht="34.5" customHeight="1">
      <c r="A61" s="36" t="s">
        <v>76</v>
      </c>
      <c r="B61" s="29" t="s">
        <v>27</v>
      </c>
      <c r="C61" s="29" t="s">
        <v>13</v>
      </c>
      <c r="D61" s="29" t="s">
        <v>9</v>
      </c>
      <c r="E61" s="39" t="s">
        <v>75</v>
      </c>
      <c r="F61" s="29" t="s">
        <v>0</v>
      </c>
      <c r="G61" s="50">
        <v>822</v>
      </c>
      <c r="H61" s="6"/>
      <c r="I61" s="4"/>
      <c r="J61" s="5"/>
      <c r="K61" s="5"/>
      <c r="L61" s="4"/>
      <c r="M61" s="4"/>
    </row>
    <row r="62" spans="1:13" ht="61.5" customHeight="1">
      <c r="A62" s="36" t="s">
        <v>118</v>
      </c>
      <c r="B62" s="29" t="s">
        <v>27</v>
      </c>
      <c r="C62" s="29" t="s">
        <v>13</v>
      </c>
      <c r="D62" s="29" t="s">
        <v>9</v>
      </c>
      <c r="E62" s="39" t="s">
        <v>119</v>
      </c>
      <c r="F62" s="29"/>
      <c r="G62" s="50">
        <v>755.12265</v>
      </c>
      <c r="H62" s="6"/>
      <c r="I62" s="4"/>
      <c r="J62" s="5"/>
      <c r="K62" s="5"/>
      <c r="L62" s="4"/>
      <c r="M62" s="4"/>
    </row>
    <row r="63" spans="1:13" ht="54.75" customHeight="1">
      <c r="A63" s="14" t="s">
        <v>77</v>
      </c>
      <c r="B63" s="29" t="s">
        <v>27</v>
      </c>
      <c r="C63" s="29" t="s">
        <v>13</v>
      </c>
      <c r="D63" s="29" t="s">
        <v>9</v>
      </c>
      <c r="E63" s="39" t="s">
        <v>120</v>
      </c>
      <c r="F63" s="29" t="s">
        <v>0</v>
      </c>
      <c r="G63" s="50">
        <v>755.12265</v>
      </c>
      <c r="H63" s="6"/>
      <c r="I63" s="4"/>
      <c r="J63" s="5"/>
      <c r="K63" s="5"/>
      <c r="L63" s="4"/>
      <c r="M63" s="4"/>
    </row>
    <row r="64" spans="1:13" ht="54.75" customHeight="1">
      <c r="A64" s="14" t="s">
        <v>123</v>
      </c>
      <c r="B64" s="29" t="s">
        <v>27</v>
      </c>
      <c r="C64" s="29" t="s">
        <v>13</v>
      </c>
      <c r="D64" s="29" t="s">
        <v>9</v>
      </c>
      <c r="E64" s="39" t="s">
        <v>14</v>
      </c>
      <c r="F64" s="29"/>
      <c r="G64" s="50">
        <v>2988.74707</v>
      </c>
      <c r="H64" s="6"/>
      <c r="I64" s="4"/>
      <c r="J64" s="5"/>
      <c r="K64" s="5"/>
      <c r="L64" s="4"/>
      <c r="M64" s="4"/>
    </row>
    <row r="65" spans="1:13" ht="81" customHeight="1">
      <c r="A65" s="14" t="s">
        <v>124</v>
      </c>
      <c r="B65" s="29" t="s">
        <v>27</v>
      </c>
      <c r="C65" s="29" t="s">
        <v>13</v>
      </c>
      <c r="D65" s="29" t="s">
        <v>9</v>
      </c>
      <c r="E65" s="39" t="s">
        <v>125</v>
      </c>
      <c r="F65" s="29" t="s">
        <v>0</v>
      </c>
      <c r="G65" s="50">
        <v>2782.52352</v>
      </c>
      <c r="H65" s="6"/>
      <c r="I65" s="4"/>
      <c r="J65" s="5"/>
      <c r="K65" s="5"/>
      <c r="L65" s="4"/>
      <c r="M65" s="4"/>
    </row>
    <row r="66" spans="1:13" ht="79.5" customHeight="1">
      <c r="A66" s="14" t="s">
        <v>126</v>
      </c>
      <c r="B66" s="29" t="s">
        <v>27</v>
      </c>
      <c r="C66" s="29" t="s">
        <v>13</v>
      </c>
      <c r="D66" s="29" t="s">
        <v>9</v>
      </c>
      <c r="E66" s="39" t="s">
        <v>125</v>
      </c>
      <c r="F66" s="29" t="s">
        <v>0</v>
      </c>
      <c r="G66" s="49">
        <v>56.7862</v>
      </c>
      <c r="H66" s="6"/>
      <c r="I66" s="4"/>
      <c r="J66" s="5"/>
      <c r="K66" s="5"/>
      <c r="L66" s="4"/>
      <c r="M66" s="4"/>
    </row>
    <row r="67" spans="1:13" ht="80.25" customHeight="1">
      <c r="A67" s="14" t="s">
        <v>127</v>
      </c>
      <c r="B67" s="29" t="s">
        <v>27</v>
      </c>
      <c r="C67" s="29" t="s">
        <v>13</v>
      </c>
      <c r="D67" s="29" t="s">
        <v>9</v>
      </c>
      <c r="E67" s="39" t="s">
        <v>125</v>
      </c>
      <c r="F67" s="29" t="s">
        <v>0</v>
      </c>
      <c r="G67" s="50">
        <v>149.43735</v>
      </c>
      <c r="H67" s="6"/>
      <c r="I67" s="4"/>
      <c r="J67" s="5"/>
      <c r="K67" s="5"/>
      <c r="L67" s="4"/>
      <c r="M67" s="4"/>
    </row>
    <row r="68" spans="1:13" ht="30" customHeight="1">
      <c r="A68" s="14" t="s">
        <v>107</v>
      </c>
      <c r="B68" s="29" t="s">
        <v>27</v>
      </c>
      <c r="C68" s="29" t="s">
        <v>7</v>
      </c>
      <c r="D68" s="29"/>
      <c r="E68" s="39"/>
      <c r="F68" s="29"/>
      <c r="G68" s="47">
        <f>G69</f>
        <v>50</v>
      </c>
      <c r="H68" s="6"/>
      <c r="I68" s="4"/>
      <c r="J68" s="5"/>
      <c r="K68" s="5"/>
      <c r="L68" s="4"/>
      <c r="M68" s="4"/>
    </row>
    <row r="69" spans="1:13" ht="34.5" customHeight="1">
      <c r="A69" s="14" t="s">
        <v>108</v>
      </c>
      <c r="B69" s="29" t="s">
        <v>27</v>
      </c>
      <c r="C69" s="29" t="s">
        <v>7</v>
      </c>
      <c r="D69" s="29" t="s">
        <v>13</v>
      </c>
      <c r="E69" s="39"/>
      <c r="F69" s="29"/>
      <c r="G69" s="47">
        <f>G70</f>
        <v>50</v>
      </c>
      <c r="H69" s="6"/>
      <c r="I69" s="4"/>
      <c r="J69" s="5"/>
      <c r="K69" s="5"/>
      <c r="L69" s="4"/>
      <c r="M69" s="4"/>
    </row>
    <row r="70" spans="1:13" ht="44.25" customHeight="1">
      <c r="A70" s="14" t="s">
        <v>105</v>
      </c>
      <c r="B70" s="29" t="s">
        <v>27</v>
      </c>
      <c r="C70" s="29" t="s">
        <v>7</v>
      </c>
      <c r="D70" s="29" t="s">
        <v>13</v>
      </c>
      <c r="E70" s="39" t="s">
        <v>106</v>
      </c>
      <c r="F70" s="29" t="s">
        <v>0</v>
      </c>
      <c r="G70" s="47">
        <v>50</v>
      </c>
      <c r="H70" s="6"/>
      <c r="I70" s="4"/>
      <c r="J70" s="5"/>
      <c r="K70" s="5"/>
      <c r="L70" s="4"/>
      <c r="M70" s="4"/>
    </row>
    <row r="71" spans="1:13" ht="18" customHeight="1">
      <c r="A71" s="14" t="s">
        <v>78</v>
      </c>
      <c r="B71" s="29" t="s">
        <v>27</v>
      </c>
      <c r="C71" s="29" t="s">
        <v>14</v>
      </c>
      <c r="D71" s="29"/>
      <c r="E71" s="39"/>
      <c r="F71" s="29"/>
      <c r="G71" s="7">
        <f>G72</f>
        <v>7690.9</v>
      </c>
      <c r="H71" s="6"/>
      <c r="I71" s="4"/>
      <c r="J71" s="5"/>
      <c r="K71" s="5"/>
      <c r="L71" s="4"/>
      <c r="M71" s="4"/>
    </row>
    <row r="72" spans="1:13" ht="17.25" customHeight="1">
      <c r="A72" s="14" t="s">
        <v>79</v>
      </c>
      <c r="B72" s="29" t="s">
        <v>27</v>
      </c>
      <c r="C72" s="29" t="s">
        <v>14</v>
      </c>
      <c r="D72" s="29" t="s">
        <v>3</v>
      </c>
      <c r="E72" s="39"/>
      <c r="F72" s="29"/>
      <c r="G72" s="7">
        <f>G73</f>
        <v>7690.9</v>
      </c>
      <c r="H72" s="6"/>
      <c r="I72" s="4"/>
      <c r="J72" s="5"/>
      <c r="K72" s="5"/>
      <c r="L72" s="4"/>
      <c r="M72" s="4"/>
    </row>
    <row r="73" spans="1:13" ht="41.25" customHeight="1">
      <c r="A73" s="14" t="s">
        <v>80</v>
      </c>
      <c r="B73" s="29" t="s">
        <v>27</v>
      </c>
      <c r="C73" s="29" t="s">
        <v>14</v>
      </c>
      <c r="D73" s="29" t="s">
        <v>3</v>
      </c>
      <c r="E73" s="39" t="s">
        <v>3</v>
      </c>
      <c r="F73" s="29"/>
      <c r="G73" s="7">
        <f>G74</f>
        <v>7690.9</v>
      </c>
      <c r="H73" s="6"/>
      <c r="I73" s="4"/>
      <c r="J73" s="5"/>
      <c r="K73" s="5"/>
      <c r="L73" s="4"/>
      <c r="M73" s="4"/>
    </row>
    <row r="74" spans="1:13" ht="41.25" customHeight="1">
      <c r="A74" s="14" t="s">
        <v>81</v>
      </c>
      <c r="B74" s="29" t="s">
        <v>27</v>
      </c>
      <c r="C74" s="29" t="s">
        <v>14</v>
      </c>
      <c r="D74" s="29" t="s">
        <v>3</v>
      </c>
      <c r="E74" s="39" t="s">
        <v>82</v>
      </c>
      <c r="F74" s="29"/>
      <c r="G74" s="7">
        <f>G75+G76+G77+G79+G78+G80</f>
        <v>7690.9</v>
      </c>
      <c r="H74" s="6"/>
      <c r="I74" s="4"/>
      <c r="J74" s="5"/>
      <c r="K74" s="5"/>
      <c r="L74" s="4"/>
      <c r="M74" s="4"/>
    </row>
    <row r="75" spans="1:13" ht="41.25" customHeight="1">
      <c r="A75" s="14" t="s">
        <v>85</v>
      </c>
      <c r="B75" s="29" t="s">
        <v>27</v>
      </c>
      <c r="C75" s="29" t="s">
        <v>14</v>
      </c>
      <c r="D75" s="29" t="s">
        <v>3</v>
      </c>
      <c r="E75" s="39" t="s">
        <v>92</v>
      </c>
      <c r="F75" s="29" t="s">
        <v>8</v>
      </c>
      <c r="G75" s="7">
        <v>3622</v>
      </c>
      <c r="H75" s="6"/>
      <c r="I75" s="4"/>
      <c r="J75" s="5"/>
      <c r="K75" s="5"/>
      <c r="L75" s="4"/>
      <c r="M75" s="4"/>
    </row>
    <row r="76" spans="1:13" ht="87.75" customHeight="1">
      <c r="A76" s="8" t="s">
        <v>84</v>
      </c>
      <c r="B76" s="29" t="s">
        <v>27</v>
      </c>
      <c r="C76" s="29" t="s">
        <v>14</v>
      </c>
      <c r="D76" s="29" t="s">
        <v>3</v>
      </c>
      <c r="E76" s="39" t="s">
        <v>95</v>
      </c>
      <c r="F76" s="29" t="s">
        <v>8</v>
      </c>
      <c r="G76" s="7">
        <v>54.3</v>
      </c>
      <c r="H76" s="6"/>
      <c r="I76" s="4"/>
      <c r="J76" s="5"/>
      <c r="K76" s="5"/>
      <c r="L76" s="4"/>
      <c r="M76" s="4"/>
    </row>
    <row r="77" spans="1:13" ht="87" customHeight="1">
      <c r="A77" s="37" t="s">
        <v>83</v>
      </c>
      <c r="B77" s="29" t="s">
        <v>27</v>
      </c>
      <c r="C77" s="29" t="s">
        <v>14</v>
      </c>
      <c r="D77" s="29" t="s">
        <v>3</v>
      </c>
      <c r="E77" s="39" t="s">
        <v>96</v>
      </c>
      <c r="F77" s="29" t="s">
        <v>8</v>
      </c>
      <c r="G77" s="7">
        <v>1238.6</v>
      </c>
      <c r="H77" s="6"/>
      <c r="I77" s="4"/>
      <c r="J77" s="5"/>
      <c r="K77" s="5"/>
      <c r="L77" s="4"/>
      <c r="M77" s="4"/>
    </row>
    <row r="78" spans="1:13" ht="40.5" customHeight="1">
      <c r="A78" s="36" t="s">
        <v>113</v>
      </c>
      <c r="B78" s="29" t="s">
        <v>27</v>
      </c>
      <c r="C78" s="29" t="s">
        <v>14</v>
      </c>
      <c r="D78" s="29" t="s">
        <v>3</v>
      </c>
      <c r="E78" s="39" t="s">
        <v>112</v>
      </c>
      <c r="F78" s="29" t="s">
        <v>8</v>
      </c>
      <c r="G78" s="7">
        <v>2562</v>
      </c>
      <c r="H78" s="6"/>
      <c r="I78" s="4"/>
      <c r="J78" s="5"/>
      <c r="K78" s="5"/>
      <c r="L78" s="4"/>
      <c r="M78" s="4"/>
    </row>
    <row r="79" spans="1:13" ht="85.5" customHeight="1">
      <c r="A79" s="36" t="s">
        <v>29</v>
      </c>
      <c r="B79" s="29" t="s">
        <v>27</v>
      </c>
      <c r="C79" s="29" t="s">
        <v>14</v>
      </c>
      <c r="D79" s="29" t="s">
        <v>3</v>
      </c>
      <c r="E79" s="39" t="s">
        <v>97</v>
      </c>
      <c r="F79" s="29" t="s">
        <v>8</v>
      </c>
      <c r="G79" s="7">
        <v>79</v>
      </c>
      <c r="H79" s="6"/>
      <c r="I79" s="4"/>
      <c r="J79" s="5"/>
      <c r="K79" s="5"/>
      <c r="L79" s="4"/>
      <c r="M79" s="4"/>
    </row>
    <row r="80" spans="1:13" ht="45.75" customHeight="1">
      <c r="A80" s="36" t="s">
        <v>114</v>
      </c>
      <c r="B80" s="29" t="s">
        <v>27</v>
      </c>
      <c r="C80" s="29" t="s">
        <v>14</v>
      </c>
      <c r="D80" s="29" t="s">
        <v>3</v>
      </c>
      <c r="E80" s="39" t="s">
        <v>115</v>
      </c>
      <c r="F80" s="29" t="s">
        <v>8</v>
      </c>
      <c r="G80" s="7">
        <v>135</v>
      </c>
      <c r="H80" s="6"/>
      <c r="I80" s="4"/>
      <c r="J80" s="5"/>
      <c r="K80" s="5"/>
      <c r="L80" s="4"/>
      <c r="M80" s="4"/>
    </row>
    <row r="81" spans="1:13" ht="18.75" customHeight="1">
      <c r="A81" s="36" t="s">
        <v>86</v>
      </c>
      <c r="B81" s="29" t="s">
        <v>27</v>
      </c>
      <c r="C81" s="29" t="s">
        <v>11</v>
      </c>
      <c r="D81" s="29"/>
      <c r="E81" s="39"/>
      <c r="F81" s="29"/>
      <c r="G81" s="7">
        <f>G82</f>
        <v>129</v>
      </c>
      <c r="H81" s="6"/>
      <c r="I81" s="4"/>
      <c r="J81" s="5"/>
      <c r="K81" s="5"/>
      <c r="L81" s="4"/>
      <c r="M81" s="4"/>
    </row>
    <row r="82" spans="1:13" ht="18.75" customHeight="1">
      <c r="A82" s="36" t="s">
        <v>87</v>
      </c>
      <c r="B82" s="29" t="s">
        <v>27</v>
      </c>
      <c r="C82" s="29" t="s">
        <v>11</v>
      </c>
      <c r="D82" s="29" t="s">
        <v>3</v>
      </c>
      <c r="E82" s="39"/>
      <c r="F82" s="29"/>
      <c r="G82" s="7">
        <f>G83</f>
        <v>129</v>
      </c>
      <c r="H82" s="6"/>
      <c r="I82" s="4"/>
      <c r="J82" s="5"/>
      <c r="K82" s="5"/>
      <c r="L82" s="4"/>
      <c r="M82" s="4"/>
    </row>
    <row r="83" spans="1:13" ht="18.75" customHeight="1">
      <c r="A83" s="36" t="s">
        <v>38</v>
      </c>
      <c r="B83" s="29" t="s">
        <v>27</v>
      </c>
      <c r="C83" s="29" t="s">
        <v>11</v>
      </c>
      <c r="D83" s="29" t="s">
        <v>3</v>
      </c>
      <c r="E83" s="39" t="s">
        <v>37</v>
      </c>
      <c r="F83" s="29"/>
      <c r="G83" s="7">
        <f>G84</f>
        <v>129</v>
      </c>
      <c r="H83" s="6"/>
      <c r="I83" s="4"/>
      <c r="J83" s="5"/>
      <c r="K83" s="5"/>
      <c r="L83" s="4"/>
      <c r="M83" s="4"/>
    </row>
    <row r="84" spans="1:13" ht="60" customHeight="1">
      <c r="A84" s="14" t="s">
        <v>88</v>
      </c>
      <c r="B84" s="29" t="s">
        <v>27</v>
      </c>
      <c r="C84" s="29" t="s">
        <v>11</v>
      </c>
      <c r="D84" s="29" t="s">
        <v>3</v>
      </c>
      <c r="E84" s="39" t="s">
        <v>89</v>
      </c>
      <c r="F84" s="29" t="s">
        <v>28</v>
      </c>
      <c r="G84" s="7">
        <v>129</v>
      </c>
      <c r="H84" s="6"/>
      <c r="I84" s="4"/>
      <c r="J84" s="5"/>
      <c r="K84" s="5"/>
      <c r="L84" s="4"/>
      <c r="M84" s="4"/>
    </row>
  </sheetData>
  <sheetProtection/>
  <mergeCells count="5">
    <mergeCell ref="E1:G1"/>
    <mergeCell ref="E2:G2"/>
    <mergeCell ref="E3:G3"/>
    <mergeCell ref="A5:G5"/>
    <mergeCell ref="A4:G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2019-07-17T12:18:18Z</dcterms:modified>
  <cp:category/>
  <cp:version/>
  <cp:contentType/>
  <cp:contentStatus/>
</cp:coreProperties>
</file>