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2" sheetId="1" r:id="rId1"/>
    <sheet name="пр.1" sheetId="2" r:id="rId2"/>
    <sheet name="Лист1" sheetId="3" r:id="rId3"/>
  </sheets>
  <definedNames>
    <definedName name="_xlnm.Print_Titles" localSheetId="1">'пр.1'!$9:$9</definedName>
  </definedNames>
  <calcPr fullCalcOnLoad="1"/>
</workbook>
</file>

<file path=xl/sharedStrings.xml><?xml version="1.0" encoding="utf-8"?>
<sst xmlns="http://schemas.openxmlformats.org/spreadsheetml/2006/main" count="66" uniqueCount="66">
  <si>
    <t>Код бюджетной классификации Российской Федерации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</si>
  <si>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</si>
  <si>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</si>
  <si>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</si>
  <si>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</si>
  <si>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Иные межбюджетные трансферты</t>
  </si>
  <si>
    <t>Наименование доходов</t>
  </si>
  <si>
    <t xml:space="preserve">   к решению Совета народных депутатов муниципального</t>
  </si>
  <si>
    <t>Субсидии бюджетам бюджетной системы Российской Федерации (межбюджетные субсидии)</t>
  </si>
  <si>
    <t xml:space="preserve">   Сумма  </t>
  </si>
  <si>
    <t>(тыс.рублей)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</si>
  <si>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</si>
  <si>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</si>
  <si>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</si>
  <si>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</si>
  <si>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1 08 00000 00 0000 000</t>
  </si>
  <si>
    <t>Государственная пошлина</t>
  </si>
  <si>
    <t>1 11 00000 00 0000 000</t>
  </si>
  <si>
    <t>1 16 00000 00 0000 000</t>
  </si>
  <si>
    <t>Штрафы, санкции, возмещение ущерба</t>
  </si>
  <si>
    <t xml:space="preserve">Дотации на выравнивание бюджетной обеспеченности </t>
  </si>
  <si>
    <t>Всего</t>
  </si>
  <si>
    <t>2 00 00000 00 0000 000</t>
  </si>
  <si>
    <t>1 01 02000 01 0000110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</si>
  <si>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</si>
  <si>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</si>
  <si>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               Приложение 1</t>
  </si>
  <si>
    <t xml:space="preserve">образования Симское Юрьев-Польского района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</si>
  <si>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</si>
  <si>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</si>
  <si>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</si>
  <si>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</si>
  <si>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</si>
  <si>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</si>
  <si>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</si>
  <si>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</si>
  <si>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</si>
  <si>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</si>
  <si>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 xml:space="preserve">Дотации бюджетам сельских поселений на выравнивание бюджетной обеспеченности 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</si>
  <si>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№761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</si>
  <si>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</si>
  <si>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</si>
  <si>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 xml:space="preserve">Субвенции бюджетам бюджетной системы  Российской Федерации </t>
  </si>
  <si>
    <t>1 14.00000.00.0000.000</t>
  </si>
  <si>
    <t>Прочие субсидии бюджетам сельских поселений(Прочие субсидии бюджетам сельских поселений на мероприятия по укреплению материально-технической базы муниципальных учреждений культуры)</t>
  </si>
  <si>
    <t>Доходы от продажи материальных и нематериальных активов</t>
  </si>
  <si>
    <t>2 02 15000 00 0000 150</t>
  </si>
  <si>
    <t>2 02 15001 00 0000 150</t>
  </si>
  <si>
    <t>2 02 15001 10 0000 150</t>
  </si>
  <si>
    <t xml:space="preserve"> 2 02 20000 00 0000 150</t>
  </si>
  <si>
    <t>2 02 29999 10 7039 150</t>
  </si>
  <si>
    <t>2 02 29999 10 7053 150</t>
  </si>
  <si>
    <t>2 02 30000 00 0000 150</t>
  </si>
  <si>
    <t>2 02 35118 00 0000 150</t>
  </si>
  <si>
    <t>2 02 35118 10 0000 150</t>
  </si>
  <si>
    <t>2 02 40000 00 0000 150</t>
  </si>
  <si>
    <t xml:space="preserve"> 2 02 49999 10 0000 150</t>
  </si>
  <si>
    <t>2 02  25576 10 0000 150</t>
  </si>
  <si>
    <t>Субсидии бюджетам сельских поселений на обеспечение комплексного развития сельских территорий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</si>
  <si>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</si>
  <si>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</si>
  <si>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2 02 30024 00 0000 150</t>
  </si>
  <si>
    <t>2 02 30024 10 6182 150</t>
  </si>
  <si>
    <t xml:space="preserve">Субвенции местным бюджетам на выполнение передаваемых полномочий субъектов Российской Федерации </t>
  </si>
  <si>
    <t>Доходы бюджета муниципального образования Симское на 2022 год</t>
  </si>
  <si>
    <t xml:space="preserve">                    от    31.01.2022            №1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</si>
</sst>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0"/>
    <numFmt numFmtId="182" formatCode="#,##0.0"/>
    <numFmt numFmtId="183" formatCode="#,##0.0000"/>
    <numFmt numFmtId="184" formatCode="#,##0.00000"/>
  </numFmts>
  <fonts count="40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172" fontId="3" fillId="0" borderId="11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3" fontId="1" fillId="0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top"/>
    </xf>
    <xf numFmtId="172" fontId="1" fillId="0" borderId="0" xfId="0" applyNumberFormat="1" applyFont="1" applyFill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horizontal="center" vertical="top"/>
    </xf>
    <xf numFmtId="172" fontId="1" fillId="0" borderId="17" xfId="0" applyNumberFormat="1" applyFont="1" applyFill="1" applyBorder="1" applyAlignment="1">
      <alignment horizontal="center" vertical="top"/>
    </xf>
    <xf numFmtId="172" fontId="1" fillId="0" borderId="21" xfId="0" applyNumberFormat="1" applyFont="1" applyFill="1" applyBorder="1" applyAlignment="1">
      <alignment horizontal="center" vertical="top"/>
    </xf>
    <xf numFmtId="172" fontId="5" fillId="0" borderId="1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5.375" style="2" customWidth="1"/>
    <col min="2" max="2" width="51.125" style="3" customWidth="1"/>
    <col min="3" max="3" width="14.375" style="47" customWidth="1"/>
    <col min="4" max="6" width="0" style="3" hidden="1" customWidth="1"/>
    <col min="7" max="7" width="1.625" style="3" hidden="1" customWidth="1"/>
    <col min="8" max="16384" width="9.00390625" style="3" customWidth="1"/>
  </cols>
  <sheetData>
    <row r="1" spans="2:3" ht="12.75">
      <c r="B1" s="61" t="s">
        <v>26</v>
      </c>
      <c r="C1" s="61"/>
    </row>
    <row r="2" ht="12.75">
      <c r="B2" s="2"/>
    </row>
    <row r="3" spans="2:3" ht="12.75">
      <c r="B3" s="62" t="s">
        <v>7</v>
      </c>
      <c r="C3" s="62"/>
    </row>
    <row r="4" spans="2:3" ht="12.75">
      <c r="B4" s="62" t="s">
        <v>27</v>
      </c>
      <c r="C4" s="62"/>
    </row>
    <row r="5" ht="12.75">
      <c r="B5" s="35" t="s">
        <v>65</v>
      </c>
    </row>
    <row r="6" spans="1:3" ht="57.75" customHeight="1">
      <c r="A6" s="63" t="s">
        <v>64</v>
      </c>
      <c r="B6" s="63"/>
      <c r="C6" s="63"/>
    </row>
    <row r="7" spans="1:7" ht="12.75" customHeight="1">
      <c r="A7" s="4">
        <v>3</v>
      </c>
      <c r="B7" s="5"/>
      <c r="C7" s="48"/>
      <c r="D7" s="6">
        <v>1</v>
      </c>
      <c r="E7" s="7">
        <v>2</v>
      </c>
      <c r="F7" s="7">
        <v>3</v>
      </c>
      <c r="G7" s="7">
        <v>4</v>
      </c>
    </row>
    <row r="8" spans="1:7" ht="12.75" customHeight="1">
      <c r="A8" s="4"/>
      <c r="B8" s="5"/>
      <c r="C8" s="48" t="s">
        <v>10</v>
      </c>
      <c r="D8" s="6"/>
      <c r="E8" s="7"/>
      <c r="F8" s="7"/>
      <c r="G8" s="8"/>
    </row>
    <row r="9" spans="1:7" ht="60.75" customHeight="1">
      <c r="A9" s="9" t="s">
        <v>0</v>
      </c>
      <c r="B9" s="10" t="s">
        <v>6</v>
      </c>
      <c r="C9" s="49" t="s">
        <v>9</v>
      </c>
      <c r="D9" s="6">
        <v>1</v>
      </c>
      <c r="E9" s="7">
        <v>2</v>
      </c>
      <c r="F9" s="7">
        <v>3</v>
      </c>
      <c r="G9" s="8">
        <v>4</v>
      </c>
    </row>
    <row r="10" spans="1:7" ht="17.25" customHeight="1">
      <c r="A10" s="11" t="s">
        <v>11</v>
      </c>
      <c r="B10" s="12" t="s">
        <v>12</v>
      </c>
      <c r="C10" s="50">
        <v>9680</v>
      </c>
      <c r="D10" s="6"/>
      <c r="E10" s="7"/>
      <c r="F10" s="7"/>
      <c r="G10" s="8"/>
    </row>
    <row r="11" spans="1:7" ht="12.75">
      <c r="A11" s="29" t="s">
        <v>13</v>
      </c>
      <c r="B11" s="33" t="s">
        <v>14</v>
      </c>
      <c r="C11" s="51">
        <f>C12</f>
        <v>1070</v>
      </c>
      <c r="D11" s="6"/>
      <c r="E11" s="7"/>
      <c r="F11" s="7"/>
      <c r="G11" s="8"/>
    </row>
    <row r="12" spans="1:7" ht="12.75">
      <c r="A12" s="30" t="s">
        <v>23</v>
      </c>
      <c r="B12" s="32" t="s">
        <v>24</v>
      </c>
      <c r="C12" s="52">
        <v>1070</v>
      </c>
      <c r="D12" s="6"/>
      <c r="E12" s="7"/>
      <c r="F12" s="7"/>
      <c r="G12" s="8"/>
    </row>
    <row r="13" spans="1:7" ht="12.75">
      <c r="A13" s="30" t="s">
        <v>28</v>
      </c>
      <c r="B13" s="37" t="s">
        <v>29</v>
      </c>
      <c r="C13" s="51">
        <v>7727</v>
      </c>
      <c r="D13" s="36"/>
      <c r="E13" s="36"/>
      <c r="F13" s="36"/>
      <c r="G13" s="36"/>
    </row>
    <row r="14" spans="1:7" ht="12.75">
      <c r="A14" s="30" t="s">
        <v>30</v>
      </c>
      <c r="B14" s="32" t="s">
        <v>31</v>
      </c>
      <c r="C14" s="52">
        <v>902</v>
      </c>
      <c r="D14" s="36"/>
      <c r="E14" s="36"/>
      <c r="F14" s="36"/>
      <c r="G14" s="36"/>
    </row>
    <row r="15" spans="1:7" ht="12.75">
      <c r="A15" s="30" t="s">
        <v>32</v>
      </c>
      <c r="B15" s="32" t="s">
        <v>33</v>
      </c>
      <c r="C15" s="52">
        <v>6825</v>
      </c>
      <c r="D15" s="36"/>
      <c r="E15" s="36"/>
      <c r="F15" s="36"/>
      <c r="G15" s="36"/>
    </row>
    <row r="16" spans="1:7" ht="12.75">
      <c r="A16" s="30" t="s">
        <v>34</v>
      </c>
      <c r="B16" s="32" t="s">
        <v>35</v>
      </c>
      <c r="C16" s="52">
        <v>3375</v>
      </c>
      <c r="D16" s="36"/>
      <c r="E16" s="36"/>
      <c r="F16" s="36"/>
      <c r="G16" s="36"/>
    </row>
    <row r="17" spans="1:7" ht="12.75">
      <c r="A17" s="30" t="s">
        <v>36</v>
      </c>
      <c r="B17" s="32" t="s">
        <v>37</v>
      </c>
      <c r="C17" s="52">
        <v>3450</v>
      </c>
      <c r="D17" s="36"/>
      <c r="E17" s="36"/>
      <c r="F17" s="36"/>
      <c r="G17" s="36"/>
    </row>
    <row r="18" spans="1:7" ht="12.75">
      <c r="A18" s="29" t="s">
        <v>15</v>
      </c>
      <c r="B18" s="34" t="s">
        <v>16</v>
      </c>
      <c r="C18" s="51">
        <v>5</v>
      </c>
      <c r="D18" s="20"/>
      <c r="E18" s="20"/>
      <c r="F18" s="20"/>
      <c r="G18" s="20"/>
    </row>
    <row r="19" spans="1:3" ht="38.25">
      <c r="A19" s="31" t="s">
        <v>17</v>
      </c>
      <c r="B19" s="34" t="s">
        <v>25</v>
      </c>
      <c r="C19" s="53">
        <v>768</v>
      </c>
    </row>
    <row r="20" spans="1:3" ht="25.5">
      <c r="A20" s="31" t="s">
        <v>43</v>
      </c>
      <c r="B20" s="34" t="s">
        <v>45</v>
      </c>
      <c r="C20" s="53">
        <v>100</v>
      </c>
    </row>
    <row r="21" spans="1:3" ht="12.75">
      <c r="A21" s="29" t="s">
        <v>18</v>
      </c>
      <c r="B21" s="34" t="s">
        <v>19</v>
      </c>
      <c r="C21" s="51">
        <v>10</v>
      </c>
    </row>
    <row r="22" spans="1:7" ht="15.75">
      <c r="A22" s="11" t="s">
        <v>22</v>
      </c>
      <c r="B22" s="21" t="s">
        <v>1</v>
      </c>
      <c r="C22" s="55">
        <f>C24+C27+C31+C36</f>
        <v>41240.50000000001</v>
      </c>
      <c r="D22" s="14" t="e">
        <f>D26+D27+D31+D36</f>
        <v>#REF!</v>
      </c>
      <c r="E22" s="15" t="e">
        <f>E26+E27+E31+E36</f>
        <v>#REF!</v>
      </c>
      <c r="F22" s="15" t="e">
        <f>F26+F27+F31+F36</f>
        <v>#REF!</v>
      </c>
      <c r="G22" s="15" t="e">
        <f>G26+G27+G31+G36</f>
        <v>#REF!</v>
      </c>
    </row>
    <row r="23" spans="1:6" ht="30" customHeight="1">
      <c r="A23" s="22" t="s">
        <v>2</v>
      </c>
      <c r="B23" s="23" t="s">
        <v>3</v>
      </c>
      <c r="C23" s="56">
        <f>C24+C27+C31+C36</f>
        <v>41240.50000000001</v>
      </c>
      <c r="F23" s="16"/>
    </row>
    <row r="24" spans="1:7" s="19" customFormat="1" ht="27" customHeight="1">
      <c r="A24" s="22" t="s">
        <v>46</v>
      </c>
      <c r="B24" s="23" t="s">
        <v>4</v>
      </c>
      <c r="C24" s="56">
        <f>C25</f>
        <v>1593</v>
      </c>
      <c r="D24" s="17">
        <f>D25</f>
        <v>0</v>
      </c>
      <c r="E24" s="18">
        <f>E25</f>
        <v>0</v>
      </c>
      <c r="F24" s="18">
        <f>F25</f>
        <v>0</v>
      </c>
      <c r="G24" s="18">
        <f>G25</f>
        <v>0</v>
      </c>
    </row>
    <row r="25" spans="1:3" ht="20.25" customHeight="1">
      <c r="A25" s="13" t="s">
        <v>47</v>
      </c>
      <c r="B25" s="1" t="s">
        <v>20</v>
      </c>
      <c r="C25" s="57">
        <v>1593</v>
      </c>
    </row>
    <row r="26" spans="1:3" ht="29.25" customHeight="1">
      <c r="A26" s="13" t="s">
        <v>48</v>
      </c>
      <c r="B26" s="1" t="s">
        <v>38</v>
      </c>
      <c r="C26" s="57">
        <v>1593</v>
      </c>
    </row>
    <row r="27" spans="1:7" ht="27.75" customHeight="1">
      <c r="A27" s="22" t="s">
        <v>49</v>
      </c>
      <c r="B27" s="23" t="s">
        <v>8</v>
      </c>
      <c r="C27" s="56">
        <f>C28+C29+C30</f>
        <v>37955.200000000004</v>
      </c>
      <c r="D27" s="17" t="e">
        <f>#REF!+#REF!+#REF!+#REF!+#REF!+#REF!+#REF!+#REF!+#REF!+#REF!</f>
        <v>#REF!</v>
      </c>
      <c r="E27" s="18" t="e">
        <f>#REF!+#REF!+#REF!+#REF!+#REF!+#REF!+#REF!+#REF!+#REF!+#REF!</f>
        <v>#REF!</v>
      </c>
      <c r="F27" s="18" t="e">
        <f>#REF!+#REF!+#REF!+#REF!+#REF!+#REF!+#REF!+#REF!+#REF!+#REF!</f>
        <v>#REF!</v>
      </c>
      <c r="G27" s="18" t="e">
        <f>#REF!+#REF!+#REF!+#REF!+#REF!+#REF!+#REF!+#REF!+#REF!+#REF!</f>
        <v>#REF!</v>
      </c>
    </row>
    <row r="28" spans="1:7" ht="27.75" customHeight="1">
      <c r="A28" s="13" t="s">
        <v>57</v>
      </c>
      <c r="B28" s="1" t="s">
        <v>58</v>
      </c>
      <c r="C28" s="57">
        <v>1865.9</v>
      </c>
      <c r="D28" s="20"/>
      <c r="E28" s="20"/>
      <c r="F28" s="20"/>
      <c r="G28" s="20"/>
    </row>
    <row r="29" spans="1:3" ht="89.25" customHeight="1">
      <c r="A29" s="41" t="s">
        <v>50</v>
      </c>
      <c r="B29" s="42" t="s">
        <v>39</v>
      </c>
      <c r="C29" s="58">
        <v>1452.5</v>
      </c>
    </row>
    <row r="30" spans="1:3" ht="57.75" customHeight="1">
      <c r="A30" s="46" t="s">
        <v>51</v>
      </c>
      <c r="B30" s="43" t="s">
        <v>44</v>
      </c>
      <c r="C30" s="59">
        <v>34636.8</v>
      </c>
    </row>
    <row r="31" spans="1:7" ht="33" customHeight="1">
      <c r="A31" s="22" t="s">
        <v>52</v>
      </c>
      <c r="B31" s="24" t="s">
        <v>42</v>
      </c>
      <c r="C31" s="56">
        <f>C34+C32</f>
        <v>292.3</v>
      </c>
      <c r="D31" s="25" t="e">
        <f>#REF!+#REF!+#REF!+#REF!+#REF!+#REF!+#REF!+#REF!+#REF!+#REF!+#REF!+#REF!+#REF!+#REF!+#REF!+#REF!+#REF!+#REF!+#REF!+#REF!+#REF!</f>
        <v>#REF!</v>
      </c>
      <c r="E31" s="26" t="e">
        <f>#REF!+#REF!+#REF!+#REF!+#REF!+#REF!+#REF!+#REF!+#REF!+#REF!+#REF!+#REF!+#REF!+#REF!+#REF!+#REF!+#REF!+#REF!+#REF!+#REF!+#REF!</f>
        <v>#REF!</v>
      </c>
      <c r="F31" s="26" t="e">
        <f>#REF!+#REF!+#REF!+#REF!+#REF!+#REF!+#REF!+#REF!+#REF!+#REF!+#REF!+#REF!+#REF!+#REF!+#REF!+#REF!+#REF!+#REF!+#REF!+#REF!+#REF!</f>
        <v>#REF!</v>
      </c>
      <c r="G31" s="26" t="e">
        <f>#REF!+#REF!+#REF!+#REF!+#REF!+#REF!+#REF!+#REF!+#REF!+#REF!+#REF!+#REF!+#REF!+#REF!+#REF!+#REF!+#REF!+#REF!+#REF!+#REF!+#REF!</f>
        <v>#REF!</v>
      </c>
    </row>
    <row r="32" spans="1:7" ht="51.75" customHeight="1">
      <c r="A32" s="13" t="s">
        <v>61</v>
      </c>
      <c r="B32" s="40" t="s">
        <v>63</v>
      </c>
      <c r="C32" s="57">
        <v>52.7</v>
      </c>
      <c r="D32" s="27"/>
      <c r="E32" s="27"/>
      <c r="F32" s="27"/>
      <c r="G32" s="27"/>
    </row>
    <row r="33" spans="1:7" ht="121.5" customHeight="1">
      <c r="A33" s="13" t="s">
        <v>62</v>
      </c>
      <c r="B33" s="40" t="s">
        <v>60</v>
      </c>
      <c r="C33" s="57">
        <v>52.7</v>
      </c>
      <c r="D33" s="27"/>
      <c r="E33" s="27"/>
      <c r="F33" s="27"/>
      <c r="G33" s="27"/>
    </row>
    <row r="34" spans="1:7" ht="50.25" customHeight="1" thickBot="1">
      <c r="A34" s="54" t="s">
        <v>53</v>
      </c>
      <c r="B34" s="38" t="s">
        <v>40</v>
      </c>
      <c r="C34" s="60">
        <v>239.6</v>
      </c>
      <c r="D34" s="27"/>
      <c r="E34" s="27"/>
      <c r="F34" s="27"/>
      <c r="G34" s="27"/>
    </row>
    <row r="35" spans="1:3" ht="40.5" customHeight="1" thickBot="1">
      <c r="A35" s="39" t="s">
        <v>54</v>
      </c>
      <c r="B35" s="38" t="s">
        <v>59</v>
      </c>
      <c r="C35" s="60">
        <v>239.6</v>
      </c>
    </row>
    <row r="36" spans="1:7" ht="25.5" customHeight="1">
      <c r="A36" s="22" t="s">
        <v>55</v>
      </c>
      <c r="B36" s="23" t="s">
        <v>5</v>
      </c>
      <c r="C36" s="56">
        <f>C37</f>
        <v>1400</v>
      </c>
      <c r="D36" s="17" t="e">
        <f>#REF!+#REF!+#REF!+#REF!+#REF!+#REF!</f>
        <v>#REF!</v>
      </c>
      <c r="E36" s="18" t="e">
        <f>#REF!+#REF!+#REF!+#REF!+#REF!+#REF!</f>
        <v>#REF!</v>
      </c>
      <c r="F36" s="18" t="e">
        <f>#REF!+#REF!+#REF!+#REF!+#REF!+#REF!</f>
        <v>#REF!</v>
      </c>
      <c r="G36" s="18" t="e">
        <f>#REF!+#REF!+#REF!+#REF!+#REF!+#REF!</f>
        <v>#REF!</v>
      </c>
    </row>
    <row r="37" spans="1:3" ht="60.75" customHeight="1">
      <c r="A37" s="44" t="s">
        <v>56</v>
      </c>
      <c r="B37" s="45" t="s">
        <v>41</v>
      </c>
      <c r="C37" s="59">
        <v>1400</v>
      </c>
    </row>
    <row r="38" spans="1:3" s="28" customFormat="1" ht="21" customHeight="1">
      <c r="A38" s="11"/>
      <c r="B38" s="12" t="s">
        <v>21</v>
      </c>
      <c r="C38" s="55">
        <f>C10+C22</f>
        <v>50920.50000000001</v>
      </c>
    </row>
  </sheetData>
  <sheetProtection/>
  <mergeCells count="4">
    <mergeCell ref="B1:C1"/>
    <mergeCell ref="B3:C3"/>
    <mergeCell ref="A6:C6"/>
    <mergeCell ref="B4:C4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97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2021-12-20T10:36:20Z</cp:lastPrinted>
  <dcterms:created xsi:type="dcterms:W3CDTF">2019-10-28T13:09:06Z</dcterms:created>
  <dcterms:modified xsi:type="dcterms:W3CDTF">2022-02-01T08:40:07Z</dcterms:modified>
  <cp:category/>
  <cp:version/>
  <cp:contentType/>
  <cp:contentStatus/>
</cp:coreProperties>
</file>