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<sst xmlns="http://schemas.openxmlformats.org/spreadsheetml/2006/main" count="74" uniqueCount="74">
  <si>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</si>
  <si>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</si>
  <si>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</si>
  <si>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</si>
  <si>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</si>
  <si>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</si>
  <si>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</si>
  <si>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</si>
  <si>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</si>
  <si>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</si>
  <si>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</si>
  <si>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</si>
  <si>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</si>
  <si>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</si>
  <si>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</si>
  <si>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</si>
  <si>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</si>
  <si>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</si>
  <si>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</si>
  <si>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</si>
  <si>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</si>
  <si>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</si>
  <si>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</si>
  <si>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</si>
  <si>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</si>
  <si>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</si>
  <si>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</si>
  <si>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</si>
  <si>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</si>
  <si>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</si>
  <si>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</si>
  <si>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</si>
  <si>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</si>
  <si>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</si>
  <si>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</si>
  <si>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</si>
  <si>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</si>
  <si>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</si>
  <si>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</si>
  <si>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 xml:space="preserve">Субвенции бюджетам бюджетной системы  Российской Федерации </t>
  </si>
  <si>
    <t>1 14.00000.00.0000.000</t>
  </si>
  <si>
    <t>Прочие субсидии бюджетам сельских поселений(Прочие субсидии бюджетам сельских поселений на мероприятия по укреплению материально-технической базы муниципальных учреждений культуры)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</si>
  <si>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</si>
  <si>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</si>
  <si>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</si>
  <si>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2 02 29999 10 7053 150</t>
  </si>
  <si>
    <t>2 02 30000 00 0000 150</t>
  </si>
  <si>
    <t>2 02 35118 00 0000 150</t>
  </si>
  <si>
    <t>2 02 35118 10 0000 150</t>
  </si>
  <si>
    <t>2 02 40000 00 0000 150</t>
  </si>
  <si>
    <t xml:space="preserve"> 2 02 49999 10 0000 150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</si>
  <si>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</si>
  <si>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</si>
  <si>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</si>
  <si>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</si>
  <si>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2 02 30024 00 0000 150</t>
  </si>
  <si>
    <t>2 02 30024 10 6182 150</t>
  </si>
  <si>
    <t xml:space="preserve">Субвенции местным бюджетам на выполнение передаваемых полномочий субъектов Российской Федерации </t>
  </si>
  <si>
    <t>Доходы бюджета муниципального образования Симское на 2022 год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</si>
  <si>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</si>
  <si>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</si>
  <si>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</si>
  <si>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</si>
  <si>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</si>
  <si>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</si>
  <si>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</si>
  <si>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</si>
  <si>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</si>
  <si>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</si>
  <si>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</si>
  <si>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</si>
  <si>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</si>
  <si>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</si>
  <si>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от    27.07.2022            №23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</si>
</sst>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7" xfId="0" applyNumberFormat="1" applyFont="1" applyFill="1" applyBorder="1" applyAlignment="1">
      <alignment horizontal="center" vertical="top"/>
    </xf>
    <xf numFmtId="172" fontId="1" fillId="0" borderId="20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4">
      <selection activeCell="B5" sqref="B5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5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3" t="s">
        <v>24</v>
      </c>
      <c r="C1" s="63"/>
    </row>
    <row r="2" ht="12.75">
      <c r="B2" s="2"/>
    </row>
    <row r="3" spans="2:3" ht="12.75">
      <c r="B3" s="64" t="s">
        <v>6</v>
      </c>
      <c r="C3" s="64"/>
    </row>
    <row r="4" spans="2:3" ht="12.75">
      <c r="B4" s="64" t="s">
        <v>25</v>
      </c>
      <c r="C4" s="64"/>
    </row>
    <row r="5" ht="12.75">
      <c r="B5" s="35" t="s">
        <v>73</v>
      </c>
    </row>
    <row r="6" spans="1:3" ht="57.75" customHeight="1">
      <c r="A6" s="65" t="s">
        <v>58</v>
      </c>
      <c r="B6" s="65"/>
      <c r="C6" s="65"/>
    </row>
    <row r="7" spans="1:7" ht="12.75" customHeight="1">
      <c r="A7" s="4">
        <v>3</v>
      </c>
      <c r="B7" s="5"/>
      <c r="C7" s="46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6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7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48">
        <v>9680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49">
        <f>C12</f>
        <v>1070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50">
        <v>1070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49">
        <v>7523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50">
        <v>902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50">
        <v>6621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50">
        <v>3375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50">
        <v>3246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49">
        <v>5</v>
      </c>
      <c r="D18" s="20"/>
      <c r="E18" s="20"/>
      <c r="F18" s="20"/>
      <c r="G18" s="20"/>
    </row>
    <row r="19" spans="1:3" ht="38.25">
      <c r="A19" s="31" t="s">
        <v>16</v>
      </c>
      <c r="B19" s="34" t="s">
        <v>23</v>
      </c>
      <c r="C19" s="51">
        <v>768</v>
      </c>
    </row>
    <row r="20" spans="1:3" ht="25.5">
      <c r="A20" s="31" t="s">
        <v>40</v>
      </c>
      <c r="B20" s="34" t="s">
        <v>42</v>
      </c>
      <c r="C20" s="51">
        <v>304</v>
      </c>
    </row>
    <row r="21" spans="1:3" ht="12.75">
      <c r="A21" s="29" t="s">
        <v>17</v>
      </c>
      <c r="B21" s="34" t="s">
        <v>18</v>
      </c>
      <c r="C21" s="49">
        <v>10</v>
      </c>
    </row>
    <row r="22" spans="1:7" ht="15.75">
      <c r="A22" s="11" t="s">
        <v>20</v>
      </c>
      <c r="B22" s="21" t="s">
        <v>1</v>
      </c>
      <c r="C22" s="53">
        <f>C23+C40</f>
        <v>50935.100000000006</v>
      </c>
      <c r="D22" s="14" t="e">
        <f>D28+D29+D33+D38</f>
        <v>#REF!</v>
      </c>
      <c r="E22" s="15" t="e">
        <f>E28+E29+E33+E38</f>
        <v>#REF!</v>
      </c>
      <c r="F22" s="15" t="e">
        <f>F28+F29+F33+F38</f>
        <v>#REF!</v>
      </c>
      <c r="G22" s="15" t="e">
        <f>G28+G29+G33+G38</f>
        <v>#REF!</v>
      </c>
    </row>
    <row r="23" spans="1:6" ht="30" customHeight="1">
      <c r="A23" s="22" t="s">
        <v>2</v>
      </c>
      <c r="B23" s="23" t="s">
        <v>3</v>
      </c>
      <c r="C23" s="54">
        <f>C24+C29+C33+C38</f>
        <v>50895.100000000006</v>
      </c>
      <c r="F23" s="16"/>
    </row>
    <row r="24" spans="1:7" s="19" customFormat="1" ht="27" customHeight="1">
      <c r="A24" s="22" t="s">
        <v>63</v>
      </c>
      <c r="B24" s="23" t="s">
        <v>64</v>
      </c>
      <c r="C24" s="54">
        <f>C25+C27</f>
        <v>9354</v>
      </c>
      <c r="D24" s="17">
        <f>D27</f>
        <v>0</v>
      </c>
      <c r="E24" s="18">
        <f>E27</f>
        <v>0</v>
      </c>
      <c r="F24" s="18">
        <f>F27</f>
        <v>0</v>
      </c>
      <c r="G24" s="18">
        <f>G27</f>
        <v>0</v>
      </c>
    </row>
    <row r="25" spans="1:7" s="19" customFormat="1" ht="27" customHeight="1">
      <c r="A25" s="13" t="s">
        <v>65</v>
      </c>
      <c r="B25" s="1" t="s">
        <v>66</v>
      </c>
      <c r="C25" s="55">
        <v>7761</v>
      </c>
      <c r="D25" s="20"/>
      <c r="E25" s="20"/>
      <c r="F25" s="20"/>
      <c r="G25" s="20"/>
    </row>
    <row r="26" spans="1:7" s="19" customFormat="1" ht="27" customHeight="1">
      <c r="A26" s="13" t="s">
        <v>67</v>
      </c>
      <c r="B26" s="1" t="s">
        <v>68</v>
      </c>
      <c r="C26" s="55">
        <v>7761</v>
      </c>
      <c r="D26" s="20"/>
      <c r="E26" s="20"/>
      <c r="F26" s="20"/>
      <c r="G26" s="20"/>
    </row>
    <row r="27" spans="1:3" ht="41.25" customHeight="1">
      <c r="A27" s="13" t="s">
        <v>70</v>
      </c>
      <c r="B27" s="1" t="s">
        <v>71</v>
      </c>
      <c r="C27" s="55">
        <v>1593</v>
      </c>
    </row>
    <row r="28" spans="1:3" ht="45.75" customHeight="1">
      <c r="A28" s="13" t="s">
        <v>69</v>
      </c>
      <c r="B28" s="1" t="s">
        <v>72</v>
      </c>
      <c r="C28" s="55">
        <v>1593</v>
      </c>
    </row>
    <row r="29" spans="1:7" ht="27.75" customHeight="1">
      <c r="A29" s="22" t="s">
        <v>43</v>
      </c>
      <c r="B29" s="23" t="s">
        <v>7</v>
      </c>
      <c r="C29" s="54">
        <f>C30+C31+C32</f>
        <v>37998.8</v>
      </c>
      <c r="D29" s="17" t="e">
        <f>#REF!+#REF!+#REF!+#REF!+#REF!+#REF!+#REF!+#REF!+#REF!+#REF!</f>
        <v>#REF!</v>
      </c>
      <c r="E29" s="18" t="e">
        <f>#REF!+#REF!+#REF!+#REF!+#REF!+#REF!+#REF!+#REF!+#REF!+#REF!</f>
        <v>#REF!</v>
      </c>
      <c r="F29" s="18" t="e">
        <f>#REF!+#REF!+#REF!+#REF!+#REF!+#REF!+#REF!+#REF!+#REF!+#REF!</f>
        <v>#REF!</v>
      </c>
      <c r="G29" s="18" t="e">
        <f>#REF!+#REF!+#REF!+#REF!+#REF!+#REF!+#REF!+#REF!+#REF!+#REF!</f>
        <v>#REF!</v>
      </c>
    </row>
    <row r="30" spans="1:7" ht="27.75" customHeight="1">
      <c r="A30" s="13" t="s">
        <v>51</v>
      </c>
      <c r="B30" s="1" t="s">
        <v>52</v>
      </c>
      <c r="C30" s="55">
        <v>1865.9</v>
      </c>
      <c r="D30" s="20"/>
      <c r="E30" s="20"/>
      <c r="F30" s="20"/>
      <c r="G30" s="20"/>
    </row>
    <row r="31" spans="1:3" ht="89.25" customHeight="1">
      <c r="A31" s="41" t="s">
        <v>44</v>
      </c>
      <c r="B31" s="42" t="s">
        <v>36</v>
      </c>
      <c r="C31" s="56">
        <v>1496.1</v>
      </c>
    </row>
    <row r="32" spans="1:3" ht="57.75" customHeight="1">
      <c r="A32" s="44" t="s">
        <v>45</v>
      </c>
      <c r="B32" s="43" t="s">
        <v>41</v>
      </c>
      <c r="C32" s="57">
        <v>34636.8</v>
      </c>
    </row>
    <row r="33" spans="1:7" ht="33" customHeight="1">
      <c r="A33" s="22" t="s">
        <v>46</v>
      </c>
      <c r="B33" s="24" t="s">
        <v>39</v>
      </c>
      <c r="C33" s="54">
        <f>C36+C34</f>
        <v>292.3</v>
      </c>
      <c r="D33" s="25" t="e">
        <f>#REF!+#REF!+#REF!+#REF!+#REF!+#REF!+#REF!+#REF!+#REF!+#REF!+#REF!+#REF!+#REF!+#REF!+#REF!+#REF!+#REF!+#REF!+#REF!+#REF!+#REF!</f>
        <v>#REF!</v>
      </c>
      <c r="E33" s="26" t="e">
        <f>#REF!+#REF!+#REF!+#REF!+#REF!+#REF!+#REF!+#REF!+#REF!+#REF!+#REF!+#REF!+#REF!+#REF!+#REF!+#REF!+#REF!+#REF!+#REF!+#REF!+#REF!</f>
        <v>#REF!</v>
      </c>
      <c r="F33" s="26" t="e">
        <f>#REF!+#REF!+#REF!+#REF!+#REF!+#REF!+#REF!+#REF!+#REF!+#REF!+#REF!+#REF!+#REF!+#REF!+#REF!+#REF!+#REF!+#REF!+#REF!+#REF!+#REF!</f>
        <v>#REF!</v>
      </c>
      <c r="G33" s="26" t="e">
        <f>#REF!+#REF!+#REF!+#REF!+#REF!+#REF!+#REF!+#REF!+#REF!+#REF!+#REF!+#REF!+#REF!+#REF!+#REF!+#REF!+#REF!+#REF!+#REF!+#REF!+#REF!</f>
        <v>#REF!</v>
      </c>
    </row>
    <row r="34" spans="1:7" ht="51.75" customHeight="1">
      <c r="A34" s="13" t="s">
        <v>55</v>
      </c>
      <c r="B34" s="40" t="s">
        <v>57</v>
      </c>
      <c r="C34" s="55">
        <v>52.7</v>
      </c>
      <c r="D34" s="27"/>
      <c r="E34" s="27"/>
      <c r="F34" s="27"/>
      <c r="G34" s="27"/>
    </row>
    <row r="35" spans="1:7" ht="121.5" customHeight="1">
      <c r="A35" s="13" t="s">
        <v>56</v>
      </c>
      <c r="B35" s="40" t="s">
        <v>54</v>
      </c>
      <c r="C35" s="55">
        <v>52.7</v>
      </c>
      <c r="D35" s="27"/>
      <c r="E35" s="27"/>
      <c r="F35" s="27"/>
      <c r="G35" s="27"/>
    </row>
    <row r="36" spans="1:7" ht="50.25" customHeight="1" thickBot="1">
      <c r="A36" s="52" t="s">
        <v>47</v>
      </c>
      <c r="B36" s="38" t="s">
        <v>37</v>
      </c>
      <c r="C36" s="58">
        <v>239.6</v>
      </c>
      <c r="D36" s="27"/>
      <c r="E36" s="27"/>
      <c r="F36" s="27"/>
      <c r="G36" s="27"/>
    </row>
    <row r="37" spans="1:3" ht="40.5" customHeight="1" thickBot="1">
      <c r="A37" s="39" t="s">
        <v>48</v>
      </c>
      <c r="B37" s="38" t="s">
        <v>53</v>
      </c>
      <c r="C37" s="58">
        <v>239.6</v>
      </c>
    </row>
    <row r="38" spans="1:7" ht="25.5" customHeight="1">
      <c r="A38" s="22" t="s">
        <v>49</v>
      </c>
      <c r="B38" s="59" t="s">
        <v>4</v>
      </c>
      <c r="C38" s="54">
        <f>C39</f>
        <v>3250</v>
      </c>
      <c r="D38" s="17" t="e">
        <f>#REF!+#REF!+#REF!+#REF!+#REF!+#REF!</f>
        <v>#REF!</v>
      </c>
      <c r="E38" s="18" t="e">
        <f>#REF!+#REF!+#REF!+#REF!+#REF!+#REF!</f>
        <v>#REF!</v>
      </c>
      <c r="F38" s="18" t="e">
        <f>#REF!+#REF!+#REF!+#REF!+#REF!+#REF!</f>
        <v>#REF!</v>
      </c>
      <c r="G38" s="18" t="e">
        <f>#REF!+#REF!+#REF!+#REF!+#REF!+#REF!</f>
        <v>#REF!</v>
      </c>
    </row>
    <row r="39" spans="1:3" ht="60.75" customHeight="1">
      <c r="A39" s="60" t="s">
        <v>50</v>
      </c>
      <c r="B39" s="61" t="s">
        <v>38</v>
      </c>
      <c r="C39" s="55">
        <v>3250</v>
      </c>
    </row>
    <row r="40" spans="1:3" ht="34.5" customHeight="1">
      <c r="A40" s="62" t="s">
        <v>59</v>
      </c>
      <c r="B40" s="59" t="s">
        <v>60</v>
      </c>
      <c r="C40" s="54">
        <v>40</v>
      </c>
    </row>
    <row r="41" spans="1:3" ht="34.5" customHeight="1">
      <c r="A41" s="60" t="s">
        <v>61</v>
      </c>
      <c r="B41" s="61" t="s">
        <v>62</v>
      </c>
      <c r="C41" s="55">
        <v>40</v>
      </c>
    </row>
    <row r="42" spans="1:3" s="28" customFormat="1" ht="21" customHeight="1">
      <c r="A42" s="11"/>
      <c r="B42" s="12" t="s">
        <v>19</v>
      </c>
      <c r="C42" s="53">
        <f>C10+C22</f>
        <v>60615.100000000006</v>
      </c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2022-08-01T12:27:43Z</cp:lastPrinted>
  <dcterms:created xsi:type="dcterms:W3CDTF">2019-10-28T13:09:06Z</dcterms:created>
  <dcterms:modified xsi:type="dcterms:W3CDTF">2022-08-01T12:29:13Z</dcterms:modified>
  <cp:category/>
  <cp:version/>
  <cp:contentType/>
  <cp:contentStatus/>
</cp:coreProperties>
</file>