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2" l="1"/>
  <c r="I21" i="2"/>
  <c r="H22" i="2" l="1"/>
  <c r="I22" i="2" s="1"/>
  <c r="G22" i="2" l="1"/>
  <c r="I19" i="2"/>
  <c r="F22" i="2"/>
  <c r="I18" i="2"/>
  <c r="I17" i="2"/>
  <c r="I15" i="2"/>
  <c r="I16" i="2"/>
  <c r="I14" i="2"/>
  <c r="E22" i="2"/>
  <c r="I13" i="2"/>
  <c r="I12" i="2"/>
  <c r="I11" i="2"/>
  <c r="I10" i="2"/>
  <c r="I9" i="2"/>
  <c r="I8" i="2"/>
  <c r="I7" i="2"/>
  <c r="I6" i="2"/>
  <c r="I5" i="2"/>
  <c r="I4" i="2"/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4" i="1"/>
  <c r="H17" i="1"/>
  <c r="G17" i="1"/>
  <c r="E17" i="1"/>
</calcChain>
</file>

<file path=xl/sharedStrings.xml><?xml version="1.0" encoding="utf-8"?>
<sst xmlns="http://schemas.openxmlformats.org/spreadsheetml/2006/main" count="63" uniqueCount="35">
  <si>
    <t>№ п/п</t>
  </si>
  <si>
    <t>Наименованием мероприятий, выполняемых по инициативе граждан МО</t>
  </si>
  <si>
    <t>Израсходовано средств, тыс.руб.</t>
  </si>
  <si>
    <t>Добровольные пожертвования граждан, тыс.руб.</t>
  </si>
  <si>
    <t>Дотация из обласного бюджета согласно постановлению Губернатора ВО №319, тыс.руб.</t>
  </si>
  <si>
    <t>Остаток неиспользованных средств, тыс.руб.</t>
  </si>
  <si>
    <t>Причины отклонений</t>
  </si>
  <si>
    <t>Оборудование для детской площадки с.Нестерово</t>
  </si>
  <si>
    <t>Выпиливание старых и аварийных деревьев с.Матвейщево</t>
  </si>
  <si>
    <t>Выпиливание старых и аварийных деревьев с.Парковый</t>
  </si>
  <si>
    <t>Выпиливание старых и аварийных деревьев с.Спасское</t>
  </si>
  <si>
    <t>Итого</t>
  </si>
  <si>
    <t>остаток на начало года</t>
  </si>
  <si>
    <t>Ограждение сельского кладбища в с.Парковый Юрьев-Польского района Владимирской области</t>
  </si>
  <si>
    <t>Выпиливание аварийных деревьев м.Лучки Юрьев-Польского района Владимирской области</t>
  </si>
  <si>
    <t>Выпиливание деревьев с.Сима</t>
  </si>
  <si>
    <t>по инициативе граждан мероприятия перенесены на 2022 г.</t>
  </si>
  <si>
    <t>Из-за погодных условий по инициативе граждан мероприятия перенесены на 2022г.</t>
  </si>
  <si>
    <t>по инициативе граждан мероприятия перенесены на  2022 г.</t>
  </si>
  <si>
    <t>по инициативе граждан мероприятия перенесены на  2022г.</t>
  </si>
  <si>
    <t xml:space="preserve"> Благоустройство территории   у мемориального комплекса воинам погибшим в годы ВОВ с.Парковый</t>
  </si>
  <si>
    <t xml:space="preserve"> по инициативе граждан мероприятия перенесены на  2022г.</t>
  </si>
  <si>
    <t xml:space="preserve">Информация о реализации мероприятий по благоустройству территории МО Симское по инициативам граждан, проживающих на территории МО Симское за 2022 год </t>
  </si>
  <si>
    <t xml:space="preserve">Благоустройство подъезда к сельскому кладбищу в с.Матвейщево </t>
  </si>
  <si>
    <t xml:space="preserve">Выпиливание аварийных деревьев с.Сима </t>
  </si>
  <si>
    <t>Выпиливание старых и аварийных деревьев с.Каменка</t>
  </si>
  <si>
    <t>Благоустройство на территории кладьища с.Сима</t>
  </si>
  <si>
    <t>Оборудование для детской площадки с.Парковый</t>
  </si>
  <si>
    <t>Благоустройство территории кладбища в с.Парковый</t>
  </si>
  <si>
    <t>Благоустройство территории у памятника погибшим воинам в годы Великой Отечественной войны с.Нестерово</t>
  </si>
  <si>
    <t xml:space="preserve">Благоустройство зоны отдыха на берегу реки Симка в с.Сима </t>
  </si>
  <si>
    <t>Установке мемориальной доски погибшему воину в зоне СВО и благоустройство территории у памятника погибшим воинам в годы Великой Отечественной войны в селе Федоровское</t>
  </si>
  <si>
    <t>по инициативе граждан мероприятия перенесены на  2024г.</t>
  </si>
  <si>
    <t>мероприятия продолжатся в 2024 году</t>
  </si>
  <si>
    <t xml:space="preserve">мероприятия по благоустройству территории МО Симское по инициативам граждан, проживающих на территории МО Симское  за 2023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</si>
</sst>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workbookViewId="0">
      <selection sqref="A1:XFD1048576"/>
    </sheetView>
  </sheetViews>
  <sheetFormatPr defaultRowHeight="15" x14ac:dyDescent="0.25"/>
  <cols>
    <col min="2" max="3" width="9.140625" style="1"/>
    <col min="4" max="5" width="11.85546875" style="1" customWidth="1"/>
    <col min="6" max="6" width="16.28515625" customWidth="1"/>
    <col min="7" max="7" width="26.42578125" customWidth="1"/>
    <col min="8" max="8" width="15" customWidth="1"/>
    <col min="9" max="9" width="13" customWidth="1"/>
    <col min="10" max="10" width="21.7109375" style="5" customWidth="1"/>
  </cols>
  <sheetData>
    <row r="1" spans="1:12" ht="33.75" customHeight="1" x14ac:dyDescent="0.25">
      <c r="A1" s="11" t="s">
        <v>22</v>
      </c>
      <c r="B1" s="11"/>
      <c r="C1" s="11"/>
      <c r="D1" s="11"/>
      <c r="E1" s="11"/>
      <c r="F1" s="11"/>
      <c r="G1" s="11"/>
      <c r="H1" s="11"/>
      <c r="I1" s="11"/>
      <c r="J1" s="11"/>
    </row>
    <row r="3" spans="1:12" ht="70.5" customHeight="1" x14ac:dyDescent="0.25">
      <c r="A3" s="2" t="s">
        <v>0</v>
      </c>
      <c r="B3" s="10" t="s">
        <v>1</v>
      </c>
      <c r="C3" s="10"/>
      <c r="D3" s="10"/>
      <c r="E3" s="7" t="s">
        <v>12</v>
      </c>
      <c r="F3" s="2" t="s">
        <v>3</v>
      </c>
      <c r="G3" s="2" t="s">
        <v>4</v>
      </c>
      <c r="H3" s="2" t="s">
        <v>2</v>
      </c>
      <c r="I3" s="2" t="s">
        <v>5</v>
      </c>
      <c r="J3" s="4" t="s">
        <v>6</v>
      </c>
      <c r="K3" s="1"/>
      <c r="L3" s="1"/>
    </row>
    <row r="4" spans="1:12" ht="68.25" customHeight="1" x14ac:dyDescent="0.25">
      <c r="A4" s="3">
        <v>1</v>
      </c>
      <c r="B4" s="10" t="s">
        <v>20</v>
      </c>
      <c r="C4" s="10"/>
      <c r="D4" s="10"/>
      <c r="E4" s="3">
        <v>80</v>
      </c>
      <c r="F4" s="3"/>
      <c r="G4" s="3"/>
      <c r="H4" s="3">
        <v>0</v>
      </c>
      <c r="I4" s="3">
        <f>E4+F4+G4-H4</f>
        <v>80</v>
      </c>
      <c r="J4" s="4" t="s">
        <v>19</v>
      </c>
    </row>
    <row r="5" spans="1:12" ht="54" customHeight="1" x14ac:dyDescent="0.25">
      <c r="A5" s="3">
        <v>2</v>
      </c>
      <c r="B5" s="10" t="s">
        <v>7</v>
      </c>
      <c r="C5" s="10"/>
      <c r="D5" s="10"/>
      <c r="E5" s="3">
        <v>5</v>
      </c>
      <c r="F5" s="3"/>
      <c r="G5" s="3"/>
      <c r="H5" s="3">
        <v>0</v>
      </c>
      <c r="I5" s="3">
        <f t="shared" ref="I5:I17" si="0">E5+F5+G5-H5</f>
        <v>5</v>
      </c>
      <c r="J5" s="4" t="s">
        <v>21</v>
      </c>
    </row>
    <row r="6" spans="1:12" ht="52.5" customHeight="1" x14ac:dyDescent="0.25">
      <c r="A6" s="3">
        <v>3</v>
      </c>
      <c r="B6" s="10" t="s">
        <v>9</v>
      </c>
      <c r="C6" s="10"/>
      <c r="D6" s="10"/>
      <c r="E6" s="3">
        <v>20</v>
      </c>
      <c r="F6" s="3"/>
      <c r="G6" s="3"/>
      <c r="H6" s="3">
        <v>12</v>
      </c>
      <c r="I6" s="3">
        <f t="shared" si="0"/>
        <v>8</v>
      </c>
      <c r="J6" s="4" t="s">
        <v>16</v>
      </c>
    </row>
    <row r="7" spans="1:12" ht="40.5" customHeight="1" x14ac:dyDescent="0.25">
      <c r="A7" s="3">
        <v>4</v>
      </c>
      <c r="B7" s="10" t="s">
        <v>10</v>
      </c>
      <c r="C7" s="10"/>
      <c r="D7" s="10"/>
      <c r="E7" s="3">
        <v>15</v>
      </c>
      <c r="F7" s="3"/>
      <c r="G7" s="3"/>
      <c r="H7" s="3">
        <v>0</v>
      </c>
      <c r="I7" s="3">
        <f t="shared" si="0"/>
        <v>15</v>
      </c>
      <c r="J7" s="4" t="s">
        <v>16</v>
      </c>
    </row>
    <row r="8" spans="1:12" ht="73.5" customHeight="1" x14ac:dyDescent="0.25">
      <c r="A8" s="3">
        <v>5</v>
      </c>
      <c r="B8" s="10" t="s">
        <v>8</v>
      </c>
      <c r="C8" s="10"/>
      <c r="D8" s="10"/>
      <c r="E8" s="3">
        <v>100</v>
      </c>
      <c r="F8" s="3"/>
      <c r="G8" s="3"/>
      <c r="H8" s="3">
        <v>60</v>
      </c>
      <c r="I8" s="3">
        <f t="shared" si="0"/>
        <v>40</v>
      </c>
      <c r="J8" s="4" t="s">
        <v>18</v>
      </c>
    </row>
    <row r="9" spans="1:12" ht="90.75" customHeight="1" x14ac:dyDescent="0.25">
      <c r="A9" s="3">
        <v>6</v>
      </c>
      <c r="B9" s="13" t="s">
        <v>13</v>
      </c>
      <c r="C9" s="14"/>
      <c r="D9" s="15"/>
      <c r="E9" s="3">
        <v>89.837000000000003</v>
      </c>
      <c r="F9" s="3"/>
      <c r="G9" s="3"/>
      <c r="H9" s="3"/>
      <c r="I9" s="3">
        <f t="shared" si="0"/>
        <v>89.837000000000003</v>
      </c>
      <c r="J9" s="4" t="s">
        <v>17</v>
      </c>
    </row>
    <row r="10" spans="1:12" ht="73.5" customHeight="1" x14ac:dyDescent="0.25">
      <c r="A10" s="8">
        <v>7</v>
      </c>
      <c r="B10" s="16" t="s">
        <v>15</v>
      </c>
      <c r="C10" s="17"/>
      <c r="D10" s="18"/>
      <c r="E10" s="8">
        <v>15</v>
      </c>
      <c r="F10" s="8"/>
      <c r="G10" s="8"/>
      <c r="H10" s="8"/>
      <c r="I10" s="3">
        <f t="shared" si="0"/>
        <v>15</v>
      </c>
      <c r="J10" s="4" t="s">
        <v>18</v>
      </c>
    </row>
    <row r="11" spans="1:12" ht="73.5" customHeight="1" x14ac:dyDescent="0.25">
      <c r="A11" s="8"/>
      <c r="B11" s="16" t="s">
        <v>25</v>
      </c>
      <c r="C11" s="17"/>
      <c r="D11" s="18"/>
      <c r="E11" s="8">
        <v>10</v>
      </c>
      <c r="F11" s="8"/>
      <c r="G11" s="8"/>
      <c r="H11" s="8"/>
      <c r="I11" s="3">
        <f t="shared" si="0"/>
        <v>10</v>
      </c>
      <c r="J11" s="4"/>
    </row>
    <row r="12" spans="1:12" ht="73.5" customHeight="1" x14ac:dyDescent="0.25">
      <c r="A12" s="8">
        <v>8</v>
      </c>
      <c r="B12" s="16" t="s">
        <v>23</v>
      </c>
      <c r="C12" s="17"/>
      <c r="D12" s="18"/>
      <c r="E12" s="8"/>
      <c r="F12" s="8">
        <v>25</v>
      </c>
      <c r="G12" s="8">
        <v>25</v>
      </c>
      <c r="H12" s="8">
        <v>50</v>
      </c>
      <c r="I12" s="3">
        <f t="shared" si="0"/>
        <v>0</v>
      </c>
      <c r="J12" s="4"/>
    </row>
    <row r="13" spans="1:12" ht="73.5" customHeight="1" x14ac:dyDescent="0.25">
      <c r="A13" s="8">
        <v>9</v>
      </c>
      <c r="B13" s="16" t="s">
        <v>24</v>
      </c>
      <c r="C13" s="17"/>
      <c r="D13" s="18"/>
      <c r="E13" s="8"/>
      <c r="F13" s="8">
        <v>15</v>
      </c>
      <c r="G13" s="8">
        <v>15</v>
      </c>
      <c r="H13" s="8">
        <v>0</v>
      </c>
      <c r="I13" s="3">
        <f t="shared" si="0"/>
        <v>30</v>
      </c>
      <c r="J13" s="4"/>
    </row>
    <row r="14" spans="1:12" ht="73.5" customHeight="1" x14ac:dyDescent="0.25">
      <c r="A14" s="8">
        <v>10</v>
      </c>
      <c r="B14" s="16" t="s">
        <v>14</v>
      </c>
      <c r="C14" s="17"/>
      <c r="D14" s="18"/>
      <c r="E14" s="8"/>
      <c r="F14" s="8">
        <v>10</v>
      </c>
      <c r="G14" s="8">
        <v>10</v>
      </c>
      <c r="H14" s="8">
        <v>20</v>
      </c>
      <c r="I14" s="3">
        <f t="shared" si="0"/>
        <v>0</v>
      </c>
      <c r="J14" s="4"/>
    </row>
    <row r="15" spans="1:12" ht="73.5" customHeight="1" x14ac:dyDescent="0.25">
      <c r="A15" s="8">
        <v>11</v>
      </c>
      <c r="B15" s="16" t="s">
        <v>14</v>
      </c>
      <c r="C15" s="17"/>
      <c r="D15" s="18"/>
      <c r="E15" s="8"/>
      <c r="F15" s="8">
        <v>5</v>
      </c>
      <c r="G15" s="8">
        <v>5</v>
      </c>
      <c r="H15" s="8">
        <v>5</v>
      </c>
      <c r="I15" s="3">
        <f t="shared" si="0"/>
        <v>5</v>
      </c>
      <c r="J15" s="4"/>
    </row>
    <row r="16" spans="1:12" ht="73.5" customHeight="1" x14ac:dyDescent="0.25">
      <c r="A16" s="8">
        <v>12</v>
      </c>
      <c r="B16" s="16" t="s">
        <v>14</v>
      </c>
      <c r="C16" s="17"/>
      <c r="D16" s="18"/>
      <c r="E16" s="8"/>
      <c r="F16" s="8">
        <v>5</v>
      </c>
      <c r="G16" s="8"/>
      <c r="H16" s="8">
        <v>5</v>
      </c>
      <c r="I16" s="3">
        <f t="shared" si="0"/>
        <v>0</v>
      </c>
      <c r="J16" s="4"/>
    </row>
    <row r="17" spans="1:10" ht="32.25" customHeight="1" x14ac:dyDescent="0.25">
      <c r="A17" s="6"/>
      <c r="B17" s="12" t="s">
        <v>11</v>
      </c>
      <c r="C17" s="12"/>
      <c r="D17" s="12"/>
      <c r="E17" s="6">
        <f>SUM(E4:E11)</f>
        <v>334.83699999999999</v>
      </c>
      <c r="F17" s="6">
        <v>60</v>
      </c>
      <c r="G17" s="6">
        <f>SUM(G4:G16)</f>
        <v>55</v>
      </c>
      <c r="H17" s="6">
        <f>SUM(H4:H16)</f>
        <v>152</v>
      </c>
      <c r="I17" s="3">
        <f t="shared" si="0"/>
        <v>297.83699999999999</v>
      </c>
      <c r="J17" s="6"/>
    </row>
  </sheetData>
  <mergeCells count="16">
    <mergeCell ref="B3:D3"/>
    <mergeCell ref="A1:J1"/>
    <mergeCell ref="B7:D7"/>
    <mergeCell ref="B17:D17"/>
    <mergeCell ref="B8:D8"/>
    <mergeCell ref="B4:D4"/>
    <mergeCell ref="B5:D5"/>
    <mergeCell ref="B6:D6"/>
    <mergeCell ref="B9:D9"/>
    <mergeCell ref="B13:D13"/>
    <mergeCell ref="B14:D14"/>
    <mergeCell ref="B12:D12"/>
    <mergeCell ref="B15:D15"/>
    <mergeCell ref="B16:D16"/>
    <mergeCell ref="B11:D11"/>
    <mergeCell ref="B10:D10"/>
  </mergeCell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topLeftCell="A16" workbookViewId="0">
      <selection activeCell="A2" sqref="A2"/>
    </sheetView>
  </sheetViews>
  <sheetFormatPr defaultRowHeight="15" x14ac:dyDescent="0.25"/>
  <cols>
    <col min="2" max="3" width="9.140625" style="1"/>
    <col min="4" max="5" width="11.85546875" style="1" customWidth="1"/>
    <col min="6" max="6" width="16.28515625" customWidth="1"/>
    <col min="7" max="7" width="26.42578125" customWidth="1"/>
    <col min="8" max="8" width="15" customWidth="1"/>
    <col min="9" max="9" width="13" customWidth="1"/>
    <col min="10" max="10" width="21.7109375" style="5" customWidth="1"/>
  </cols>
  <sheetData>
    <row r="1" spans="1:12" ht="33.75" customHeight="1" x14ac:dyDescent="0.25">
      <c r="A1" s="11" t="s">
        <v>34</v>
      </c>
      <c r="B1" s="11"/>
      <c r="C1" s="11"/>
      <c r="D1" s="11"/>
      <c r="E1" s="11"/>
      <c r="F1" s="11"/>
      <c r="G1" s="11"/>
      <c r="H1" s="11"/>
      <c r="I1" s="11"/>
      <c r="J1" s="11"/>
    </row>
    <row r="3" spans="1:12" ht="70.5" customHeight="1" x14ac:dyDescent="0.25">
      <c r="A3" s="9" t="s">
        <v>0</v>
      </c>
      <c r="B3" s="10" t="s">
        <v>1</v>
      </c>
      <c r="C3" s="10"/>
      <c r="D3" s="10"/>
      <c r="E3" s="9" t="s">
        <v>12</v>
      </c>
      <c r="F3" s="9" t="s">
        <v>3</v>
      </c>
      <c r="G3" s="9" t="s">
        <v>4</v>
      </c>
      <c r="H3" s="9" t="s">
        <v>2</v>
      </c>
      <c r="I3" s="9" t="s">
        <v>5</v>
      </c>
      <c r="J3" s="4" t="s">
        <v>6</v>
      </c>
      <c r="K3" s="1"/>
      <c r="L3" s="1"/>
    </row>
    <row r="4" spans="1:12" ht="68.25" customHeight="1" x14ac:dyDescent="0.25">
      <c r="A4" s="3">
        <v>1</v>
      </c>
      <c r="B4" s="10" t="s">
        <v>20</v>
      </c>
      <c r="C4" s="10"/>
      <c r="D4" s="10"/>
      <c r="E4" s="3">
        <v>80</v>
      </c>
      <c r="F4" s="3"/>
      <c r="G4" s="3"/>
      <c r="H4" s="3">
        <v>80</v>
      </c>
      <c r="I4" s="3">
        <f>E4+F4+G4-H4</f>
        <v>0</v>
      </c>
      <c r="J4" s="4"/>
    </row>
    <row r="5" spans="1:12" ht="54" customHeight="1" x14ac:dyDescent="0.25">
      <c r="A5" s="3">
        <v>2</v>
      </c>
      <c r="B5" s="10" t="s">
        <v>7</v>
      </c>
      <c r="C5" s="10"/>
      <c r="D5" s="10"/>
      <c r="E5" s="3">
        <v>5</v>
      </c>
      <c r="F5" s="3"/>
      <c r="G5" s="3"/>
      <c r="H5" s="3">
        <v>4.8097000000000003</v>
      </c>
      <c r="I5" s="3">
        <f t="shared" ref="I5:I22" si="0">E5+F5+G5-H5</f>
        <v>0.19029999999999969</v>
      </c>
      <c r="J5" s="4"/>
    </row>
    <row r="6" spans="1:12" ht="52.5" customHeight="1" x14ac:dyDescent="0.25">
      <c r="A6" s="3">
        <v>3</v>
      </c>
      <c r="B6" s="10" t="s">
        <v>9</v>
      </c>
      <c r="C6" s="10"/>
      <c r="D6" s="10"/>
      <c r="E6" s="3">
        <v>8</v>
      </c>
      <c r="F6" s="3"/>
      <c r="G6" s="3"/>
      <c r="H6" s="3">
        <v>8</v>
      </c>
      <c r="I6" s="3">
        <f t="shared" si="0"/>
        <v>0</v>
      </c>
      <c r="J6" s="4"/>
    </row>
    <row r="7" spans="1:12" ht="40.5" customHeight="1" x14ac:dyDescent="0.25">
      <c r="A7" s="3">
        <v>4</v>
      </c>
      <c r="B7" s="10" t="s">
        <v>10</v>
      </c>
      <c r="C7" s="10"/>
      <c r="D7" s="10"/>
      <c r="E7" s="3">
        <v>15</v>
      </c>
      <c r="F7" s="3"/>
      <c r="G7" s="3"/>
      <c r="H7" s="3">
        <v>15</v>
      </c>
      <c r="I7" s="3">
        <f t="shared" si="0"/>
        <v>0</v>
      </c>
      <c r="J7" s="4"/>
    </row>
    <row r="8" spans="1:12" ht="73.5" customHeight="1" x14ac:dyDescent="0.25">
      <c r="A8" s="3">
        <v>5</v>
      </c>
      <c r="B8" s="10" t="s">
        <v>8</v>
      </c>
      <c r="C8" s="10"/>
      <c r="D8" s="10"/>
      <c r="E8" s="3">
        <v>40</v>
      </c>
      <c r="F8" s="3"/>
      <c r="G8" s="3"/>
      <c r="H8" s="3"/>
      <c r="I8" s="3">
        <f t="shared" si="0"/>
        <v>40</v>
      </c>
      <c r="J8" s="4" t="s">
        <v>32</v>
      </c>
    </row>
    <row r="9" spans="1:12" ht="90.75" customHeight="1" x14ac:dyDescent="0.25">
      <c r="A9" s="3">
        <v>6</v>
      </c>
      <c r="B9" s="13" t="s">
        <v>13</v>
      </c>
      <c r="C9" s="14"/>
      <c r="D9" s="15"/>
      <c r="E9" s="3">
        <v>89.837000000000003</v>
      </c>
      <c r="F9" s="3"/>
      <c r="G9" s="3"/>
      <c r="H9" s="3"/>
      <c r="I9" s="3">
        <f t="shared" si="0"/>
        <v>89.837000000000003</v>
      </c>
      <c r="J9" s="4" t="s">
        <v>32</v>
      </c>
    </row>
    <row r="10" spans="1:12" ht="73.5" customHeight="1" x14ac:dyDescent="0.25">
      <c r="A10" s="8">
        <v>7</v>
      </c>
      <c r="B10" s="16" t="s">
        <v>15</v>
      </c>
      <c r="C10" s="17"/>
      <c r="D10" s="18"/>
      <c r="E10" s="8">
        <v>15</v>
      </c>
      <c r="F10" s="8"/>
      <c r="G10" s="8"/>
      <c r="H10" s="8">
        <v>15</v>
      </c>
      <c r="I10" s="3">
        <f t="shared" si="0"/>
        <v>0</v>
      </c>
      <c r="J10" s="4"/>
    </row>
    <row r="11" spans="1:12" ht="37.5" customHeight="1" x14ac:dyDescent="0.25">
      <c r="A11" s="8">
        <v>8</v>
      </c>
      <c r="B11" s="16" t="s">
        <v>25</v>
      </c>
      <c r="C11" s="17"/>
      <c r="D11" s="18"/>
      <c r="E11" s="8">
        <v>10</v>
      </c>
      <c r="F11" s="8"/>
      <c r="G11" s="8"/>
      <c r="H11" s="8">
        <v>10</v>
      </c>
      <c r="I11" s="3">
        <f t="shared" si="0"/>
        <v>0</v>
      </c>
      <c r="J11" s="4"/>
    </row>
    <row r="12" spans="1:12" ht="38.25" customHeight="1" x14ac:dyDescent="0.25">
      <c r="A12" s="8">
        <v>9</v>
      </c>
      <c r="B12" s="16" t="s">
        <v>24</v>
      </c>
      <c r="C12" s="17"/>
      <c r="D12" s="18"/>
      <c r="E12" s="8">
        <v>30</v>
      </c>
      <c r="F12" s="8"/>
      <c r="G12" s="8"/>
      <c r="H12" s="8">
        <v>30</v>
      </c>
      <c r="I12" s="3">
        <f t="shared" si="0"/>
        <v>0</v>
      </c>
      <c r="J12" s="4"/>
    </row>
    <row r="13" spans="1:12" ht="73.5" customHeight="1" x14ac:dyDescent="0.25">
      <c r="A13" s="8">
        <v>10</v>
      </c>
      <c r="B13" s="16" t="s">
        <v>14</v>
      </c>
      <c r="C13" s="17"/>
      <c r="D13" s="18"/>
      <c r="E13" s="8">
        <v>5</v>
      </c>
      <c r="F13" s="8"/>
      <c r="G13" s="8"/>
      <c r="H13" s="8">
        <v>5</v>
      </c>
      <c r="I13" s="3">
        <f t="shared" si="0"/>
        <v>0</v>
      </c>
      <c r="J13" s="4"/>
    </row>
    <row r="14" spans="1:12" ht="47.25" customHeight="1" x14ac:dyDescent="0.25">
      <c r="A14" s="8">
        <v>11</v>
      </c>
      <c r="B14" s="19" t="s">
        <v>26</v>
      </c>
      <c r="C14" s="20"/>
      <c r="D14" s="21"/>
      <c r="E14" s="8"/>
      <c r="F14" s="8">
        <v>45</v>
      </c>
      <c r="G14" s="8">
        <v>40</v>
      </c>
      <c r="H14" s="8">
        <v>84</v>
      </c>
      <c r="I14" s="3">
        <f t="shared" si="0"/>
        <v>1</v>
      </c>
      <c r="J14" s="4" t="s">
        <v>33</v>
      </c>
    </row>
    <row r="15" spans="1:12" ht="73.5" customHeight="1" x14ac:dyDescent="0.25">
      <c r="A15" s="8">
        <v>12</v>
      </c>
      <c r="B15" s="16" t="s">
        <v>27</v>
      </c>
      <c r="C15" s="17"/>
      <c r="D15" s="18"/>
      <c r="E15" s="8"/>
      <c r="F15" s="8">
        <v>100</v>
      </c>
      <c r="G15" s="8">
        <v>100</v>
      </c>
      <c r="H15" s="8">
        <v>194.51230000000001</v>
      </c>
      <c r="I15" s="3">
        <f t="shared" si="0"/>
        <v>5.4876999999999896</v>
      </c>
      <c r="J15" s="4" t="s">
        <v>33</v>
      </c>
    </row>
    <row r="16" spans="1:12" ht="73.5" customHeight="1" x14ac:dyDescent="0.25">
      <c r="A16" s="8">
        <v>13</v>
      </c>
      <c r="B16" s="16" t="s">
        <v>28</v>
      </c>
      <c r="C16" s="17"/>
      <c r="D16" s="18"/>
      <c r="E16" s="8"/>
      <c r="F16" s="8">
        <v>10</v>
      </c>
      <c r="G16" s="8">
        <v>10</v>
      </c>
      <c r="H16" s="8"/>
      <c r="I16" s="3">
        <f t="shared" si="0"/>
        <v>20</v>
      </c>
      <c r="J16" s="4" t="s">
        <v>33</v>
      </c>
    </row>
    <row r="17" spans="1:10" ht="73.5" customHeight="1" x14ac:dyDescent="0.25">
      <c r="A17" s="8">
        <v>14</v>
      </c>
      <c r="B17" s="16" t="s">
        <v>29</v>
      </c>
      <c r="C17" s="17"/>
      <c r="D17" s="18"/>
      <c r="E17" s="8"/>
      <c r="F17" s="8">
        <v>25</v>
      </c>
      <c r="G17" s="8">
        <v>25</v>
      </c>
      <c r="H17" s="8">
        <v>50</v>
      </c>
      <c r="I17" s="3">
        <f t="shared" si="0"/>
        <v>0</v>
      </c>
      <c r="J17" s="4"/>
    </row>
    <row r="18" spans="1:10" ht="73.5" customHeight="1" x14ac:dyDescent="0.25">
      <c r="A18" s="8">
        <v>15</v>
      </c>
      <c r="B18" s="16" t="s">
        <v>30</v>
      </c>
      <c r="C18" s="17"/>
      <c r="D18" s="18"/>
      <c r="E18" s="8"/>
      <c r="F18" s="8">
        <v>25</v>
      </c>
      <c r="G18" s="8">
        <v>25</v>
      </c>
      <c r="H18" s="8">
        <v>50</v>
      </c>
      <c r="I18" s="3">
        <f t="shared" si="0"/>
        <v>0</v>
      </c>
      <c r="J18" s="4"/>
    </row>
    <row r="19" spans="1:10" ht="90.75" customHeight="1" x14ac:dyDescent="0.25">
      <c r="A19" s="8">
        <v>16</v>
      </c>
      <c r="B19" s="16" t="s">
        <v>31</v>
      </c>
      <c r="C19" s="17"/>
      <c r="D19" s="18"/>
      <c r="E19" s="8"/>
      <c r="F19" s="8">
        <v>29</v>
      </c>
      <c r="G19" s="8">
        <v>29</v>
      </c>
      <c r="H19" s="8">
        <v>30.49</v>
      </c>
      <c r="I19" s="3">
        <f t="shared" si="0"/>
        <v>27.51</v>
      </c>
      <c r="J19" s="4" t="s">
        <v>33</v>
      </c>
    </row>
    <row r="20" spans="1:10" ht="90.75" customHeight="1" x14ac:dyDescent="0.25">
      <c r="A20" s="8"/>
      <c r="B20" s="16" t="s">
        <v>15</v>
      </c>
      <c r="C20" s="17"/>
      <c r="D20" s="18"/>
      <c r="E20" s="8"/>
      <c r="F20" s="8">
        <v>10</v>
      </c>
      <c r="G20" s="8">
        <v>10</v>
      </c>
      <c r="H20" s="8">
        <v>20</v>
      </c>
      <c r="I20" s="3">
        <f t="shared" si="0"/>
        <v>0</v>
      </c>
      <c r="J20" s="4"/>
    </row>
    <row r="21" spans="1:10" ht="90.75" customHeight="1" x14ac:dyDescent="0.25">
      <c r="A21" s="8"/>
      <c r="B21" s="16"/>
      <c r="C21" s="17"/>
      <c r="D21" s="18"/>
      <c r="E21" s="8"/>
      <c r="F21" s="8"/>
      <c r="G21" s="8"/>
      <c r="H21" s="8"/>
      <c r="I21" s="3">
        <f t="shared" si="0"/>
        <v>0</v>
      </c>
      <c r="J21" s="4"/>
    </row>
    <row r="22" spans="1:10" ht="32.25" customHeight="1" x14ac:dyDescent="0.25">
      <c r="A22" s="6"/>
      <c r="B22" s="12" t="s">
        <v>11</v>
      </c>
      <c r="C22" s="12"/>
      <c r="D22" s="12"/>
      <c r="E22" s="6">
        <f>SUM(E4:E13)</f>
        <v>297.83699999999999</v>
      </c>
      <c r="F22" s="6">
        <f>SUM(F14:F21)</f>
        <v>244</v>
      </c>
      <c r="G22" s="6">
        <f t="shared" ref="G22" si="1">SUM(G14:G21)</f>
        <v>239</v>
      </c>
      <c r="H22" s="6">
        <f>SUM(H4:H21)</f>
        <v>596.81200000000001</v>
      </c>
      <c r="I22" s="3">
        <f t="shared" si="0"/>
        <v>184.02499999999998</v>
      </c>
      <c r="J22" s="6"/>
    </row>
  </sheetData>
  <mergeCells count="21">
    <mergeCell ref="B13:D13"/>
    <mergeCell ref="B14:D14"/>
    <mergeCell ref="B22:D22"/>
    <mergeCell ref="B15:D15"/>
    <mergeCell ref="B16:D16"/>
    <mergeCell ref="B17:D17"/>
    <mergeCell ref="B18:D18"/>
    <mergeCell ref="B19:D19"/>
    <mergeCell ref="B21:D21"/>
    <mergeCell ref="B20:D20"/>
    <mergeCell ref="B8:D8"/>
    <mergeCell ref="B9:D9"/>
    <mergeCell ref="B10:D10"/>
    <mergeCell ref="B11:D11"/>
    <mergeCell ref="B12:D12"/>
    <mergeCell ref="B7:D7"/>
    <mergeCell ref="A1:J1"/>
    <mergeCell ref="B3:D3"/>
    <mergeCell ref="B4:D4"/>
    <mergeCell ref="B5:D5"/>
    <mergeCell ref="B6:D6"/>
  </mergeCell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2024-02-20T05:48:12Z</dcterms:modified>
</cp:coreProperties>
</file>