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<sst xmlns="http://schemas.openxmlformats.org/spreadsheetml/2006/main" count="132" uniqueCount="103">
  <si>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</si>
  <si>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</si>
  <si>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</si>
  <si>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</si>
  <si>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</si>
  <si>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</si>
  <si>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</si>
  <si>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</si>
  <si>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</si>
  <si>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</si>
  <si>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</si>
  <si>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</si>
  <si>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</si>
  <si>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</si>
  <si>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</si>
  <si>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</si>
  <si>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</si>
  <si>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</si>
  <si>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</si>
  <si>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</si>
  <si>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</si>
  <si>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</si>
  <si>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</si>
  <si>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</si>
  <si>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</si>
  <si>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</si>
  <si>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</si>
  <si>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</si>
  <si>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</si>
  <si>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</si>
  <si>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</si>
  <si>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</si>
  <si>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</si>
  <si>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</si>
  <si>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</si>
  <si>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</si>
  <si>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</si>
  <si>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</si>
  <si>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</si>
  <si>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</si>
  <si>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</si>
  <si>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</si>
  <si>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</si>
  <si>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</si>
  <si>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</si>
  <si>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</si>
  <si>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</si>
  <si>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</si>
  <si>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</si>
  <si>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</si>
  <si>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</si>
  <si>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</si>
  <si>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</si>
  <si>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</si>
  <si>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</si>
  <si>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</si>
  <si>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</si>
  <si>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</si>
  <si>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</si>
  <si>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</si>
  <si>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</si>
  <si>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</si>
  <si>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</si>
  <si>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</si>
  <si>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</si>
  <si>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</si>
  <si>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</si>
  <si>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</si>
  <si>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</si>
  <si>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</si>
  <si>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</si>
  <si>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</si>
  <si>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</si>
  <si>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</si>
  <si>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</si>
  <si>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</si>
  <si>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</si>
  <si>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</si>
  <si>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</si>
  <si>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</si>
  <si>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</si>
  <si>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</si>
  <si>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</si>
  <si>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</si>
  <si>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</si>
  <si>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</si>
  <si>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</si>
  <si>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</si>
  <si>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</si>
  <si>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</si>
  <si>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</si>
  <si>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</si>
  <si>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</si>
  <si>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</si>
  <si>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</si>
  <si>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</si>
  <si>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</si>
  <si>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</si>
  <si>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</si>
  <si>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</si>
  <si>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</si>
  <si>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</si>
  <si>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мая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</si>
</sst>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6">
      <selection activeCell="N41" sqref="N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89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12581.4</v>
      </c>
      <c r="D21" s="15">
        <f t="shared" si="0"/>
        <v>13085.2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1245.2</v>
      </c>
      <c r="K21" s="15">
        <f>K23+K24</f>
        <v>259</v>
      </c>
      <c r="L21" s="15">
        <f t="shared" si="0"/>
        <v>2824.2</v>
      </c>
      <c r="M21" s="15">
        <f t="shared" si="0"/>
        <v>1042.8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2851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8732</v>
      </c>
      <c r="D23" s="48">
        <f>H23+L23+Q23+U23</f>
        <v>8732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316</v>
      </c>
      <c r="K23" s="48">
        <v>0</v>
      </c>
      <c r="L23" s="48">
        <f>I23+J23+K23</f>
        <v>1222</v>
      </c>
      <c r="M23" s="48">
        <v>547</v>
      </c>
      <c r="N23" s="48">
        <v>511</v>
      </c>
      <c r="O23" s="48">
        <v>700</v>
      </c>
      <c r="P23" s="48"/>
      <c r="Q23" s="48">
        <f>M23+N23+O23</f>
        <v>1758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3849.4</v>
      </c>
      <c r="D24" s="48">
        <f>H24+L24+Q24+U24</f>
        <v>4353.2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929.2</v>
      </c>
      <c r="K24" s="48">
        <v>259</v>
      </c>
      <c r="L24" s="48">
        <f>I24+J24+K24</f>
        <v>1602.2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12187.8</v>
      </c>
      <c r="D25" s="48">
        <f>H25+L25+Q25+U25</f>
        <v>12691.6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1078.5</v>
      </c>
      <c r="K25" s="48">
        <f t="shared" si="1"/>
        <v>1326</v>
      </c>
      <c r="L25" s="48">
        <f t="shared" si="1"/>
        <v>3260.5</v>
      </c>
      <c r="M25" s="48">
        <f t="shared" si="1"/>
        <v>1045.7</v>
      </c>
      <c r="N25" s="48">
        <f t="shared" si="1"/>
        <v>866</v>
      </c>
      <c r="O25" s="48">
        <f t="shared" si="1"/>
        <v>991</v>
      </c>
      <c r="P25" s="48">
        <f t="shared" si="1"/>
        <v>0</v>
      </c>
      <c r="Q25" s="48">
        <f t="shared" si="1"/>
        <v>2902.7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3745.7</v>
      </c>
      <c r="D27" s="19">
        <f aca="true" t="shared" si="2" ref="D27:D34">H27+L27+Q27+U27</f>
        <v>3749.5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393.5</v>
      </c>
      <c r="K27" s="19">
        <v>360</v>
      </c>
      <c r="L27" s="16">
        <f aca="true" t="shared" si="3" ref="L27:L34">I27+J27+K27</f>
        <v>1049.5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3395.9</v>
      </c>
      <c r="D28" s="19">
        <f t="shared" si="2"/>
        <v>3866.8999999999996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433.5</v>
      </c>
      <c r="K28" s="19">
        <v>650</v>
      </c>
      <c r="L28" s="16">
        <f t="shared" si="3"/>
        <v>1274.5</v>
      </c>
      <c r="M28" s="19">
        <v>250.7</v>
      </c>
      <c r="N28" s="19">
        <v>250</v>
      </c>
      <c r="O28" s="19">
        <v>340</v>
      </c>
      <c r="P28" s="19"/>
      <c r="Q28" s="16">
        <f>M28+N28+O28</f>
        <v>840.7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12</v>
      </c>
      <c r="K29" s="47">
        <v>11</v>
      </c>
      <c r="L29" s="48">
        <f t="shared" si="3"/>
        <v>34</v>
      </c>
      <c r="M29" s="47">
        <v>11</v>
      </c>
      <c r="N29" s="47">
        <v>12</v>
      </c>
      <c r="O29" s="47">
        <v>12</v>
      </c>
      <c r="P29" s="47"/>
      <c r="Q29" s="48">
        <f>M29+N29+O29</f>
        <v>35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4802.2</v>
      </c>
      <c r="D31" s="19">
        <f t="shared" si="2"/>
        <v>4802.2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224.5</v>
      </c>
      <c r="K31" s="19">
        <v>305</v>
      </c>
      <c r="L31" s="16">
        <f t="shared" si="3"/>
        <v>845.5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114</v>
      </c>
      <c r="D34" s="16">
        <f t="shared" si="2"/>
        <v>143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14</v>
      </c>
      <c r="K34" s="16"/>
      <c r="L34" s="48">
        <f t="shared" si="3"/>
        <v>56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393.60000000000036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166.70000000000005</v>
      </c>
      <c r="K35" s="48">
        <f>K21-K25</f>
        <v>-1067</v>
      </c>
      <c r="L35" s="48">
        <f>I35+J35+K35</f>
        <v>-436.29999999999995</v>
      </c>
      <c r="M35" s="47">
        <f>M21-M25</f>
        <v>-2.900000000000091</v>
      </c>
      <c r="N35" s="47">
        <f>N21-N25</f>
        <v>-16.799999999999955</v>
      </c>
      <c r="O35" s="47">
        <f>O21-O25</f>
        <v>-32</v>
      </c>
      <c r="P35" s="48">
        <f>P21-P25</f>
        <v>0</v>
      </c>
      <c r="Q35" s="48">
        <f>M35+N35+O35</f>
        <v>-51.700000000000045</v>
      </c>
      <c r="R35" s="48">
        <f>R21-R25</f>
        <v>999</v>
      </c>
      <c r="S35" s="48">
        <f>S21-S25</f>
        <v>170</v>
      </c>
      <c r="T35" s="48">
        <f>T21-T25</f>
        <v>75.59999999999991</v>
      </c>
      <c r="U35" s="48">
        <f t="shared" si="4"/>
        <v>1244.6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0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1164.1</v>
      </c>
      <c r="L41" s="47">
        <v>162.7</v>
      </c>
      <c r="M41" s="47">
        <v>97.1</v>
      </c>
      <c r="N41" s="47">
        <v>94.2</v>
      </c>
      <c r="O41" s="47">
        <v>77.4</v>
      </c>
      <c r="P41" s="47">
        <f>O41+P40</f>
        <v>77.4</v>
      </c>
      <c r="Q41" s="47">
        <v>428.7</v>
      </c>
      <c r="R41" s="47">
        <v>45.4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1164.1</v>
      </c>
      <c r="K42" s="47">
        <f t="shared" si="7"/>
        <v>97.09999999999991</v>
      </c>
      <c r="L42" s="47">
        <v>97.1</v>
      </c>
      <c r="M42" s="47">
        <f t="shared" si="7"/>
        <v>94.19999999999982</v>
      </c>
      <c r="N42" s="47">
        <f t="shared" si="7"/>
        <v>77.40000000000009</v>
      </c>
      <c r="O42" s="47">
        <f t="shared" si="7"/>
        <v>45.40000000000009</v>
      </c>
      <c r="P42" s="47">
        <f t="shared" si="7"/>
        <v>77.4</v>
      </c>
      <c r="Q42" s="47">
        <v>45.4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226.9000000000001</v>
      </c>
      <c r="K43" s="16">
        <f t="shared" si="8"/>
        <v>1067</v>
      </c>
      <c r="L43" s="16">
        <f t="shared" si="8"/>
        <v>65.6</v>
      </c>
      <c r="M43" s="16">
        <f t="shared" si="8"/>
        <v>2.900000000000176</v>
      </c>
      <c r="N43" s="16">
        <f t="shared" si="8"/>
        <v>16.799999999999912</v>
      </c>
      <c r="O43" s="16">
        <f t="shared" si="8"/>
        <v>31.999999999999915</v>
      </c>
      <c r="P43" s="16">
        <f t="shared" si="8"/>
        <v>0</v>
      </c>
      <c r="Q43" s="16">
        <f t="shared" si="8"/>
        <v>383.3</v>
      </c>
      <c r="R43" s="16">
        <f t="shared" si="8"/>
        <v>-999.0000000000001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97</v>
      </c>
      <c r="E45" s="78"/>
      <c r="F45" s="78"/>
      <c r="G45" s="78"/>
      <c r="H45" s="79"/>
      <c r="I45" s="26"/>
      <c r="J45" s="34"/>
      <c r="K45" s="35"/>
      <c r="L45" s="72" t="s">
        <v>98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100</v>
      </c>
      <c r="E49" s="76"/>
      <c r="F49" s="76"/>
      <c r="G49" s="76"/>
      <c r="H49" s="76"/>
      <c r="I49" s="33"/>
      <c r="J49" s="32"/>
      <c r="K49" s="32"/>
      <c r="L49" s="76" t="s">
        <v>99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2018-12-07T05:24:50Z</cp:lastPrinted>
  <dcterms:created xsi:type="dcterms:W3CDTF">2011-02-18T08:58:48Z</dcterms:created>
  <dcterms:modified xsi:type="dcterms:W3CDTF">2018-12-07T05:25:05Z</dcterms:modified>
  <cp:category/>
  <cp:version/>
  <cp:contentType/>
  <cp:contentStatus/>
</cp:coreProperties>
</file>